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Бюджет\Бюджет 2026\для ЗС\"/>
    </mc:Choice>
  </mc:AlternateContent>
  <bookViews>
    <workbookView xWindow="0" yWindow="0" windowWidth="28800" windowHeight="12330" tabRatio="500"/>
  </bookViews>
  <sheets>
    <sheet name="Объем" sheetId="1" r:id="rId1"/>
    <sheet name="Расп (расч.МОРК) 2026г." sheetId="2" r:id="rId2"/>
    <sheet name="2027-2028 гг" sheetId="3" r:id="rId3"/>
  </sheets>
  <externalReferences>
    <externalReference r:id="rId4"/>
  </externalReferences>
  <definedNames>
    <definedName name="_1с_2023г">#REF!</definedName>
    <definedName name="_Date_">#REF!</definedName>
    <definedName name="_Otchet_Period_Source__AT_ObjectName">#REF!</definedName>
    <definedName name="_PBuh_">#REF!</definedName>
    <definedName name="_Period_">#REF!</definedName>
    <definedName name="_PRuk_">#REF!</definedName>
    <definedName name="A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'[1]титульный лист'!#REF!</definedName>
    <definedName name="Print_Area_0" localSheetId="1">'Расп (расч.МОРК) 2026г.'!$A$1:$DF$31</definedName>
    <definedName name="razdel_16">#REF!</definedName>
    <definedName name="year">#REF!</definedName>
    <definedName name="апв">#REF!</definedName>
    <definedName name="ББББББББББББББ">#REF!</definedName>
    <definedName name="впрвлгыфнджщнр">#REF!</definedName>
    <definedName name="ДРМЫПЕПГРНГРГ">#REF!</definedName>
    <definedName name="_xlnm.Print_Titles" localSheetId="0">Объем!$A:$A,Объем!$3:$4</definedName>
    <definedName name="_xlnm.Print_Titles" localSheetId="1">'Расп (расч.МОРК) 2026г.'!$A:$A</definedName>
    <definedName name="инв">#REF!</definedName>
    <definedName name="итпчсанр">#REF!</definedName>
    <definedName name="кдддддддддддддддддддн">#REF!</definedName>
    <definedName name="крч">#REF!</definedName>
    <definedName name="_xlnm.Print_Area" localSheetId="0">Объем!$A$1:$J$54</definedName>
    <definedName name="_xlnm.Print_Area" localSheetId="1">'Расп (расч.МОРК) 2026г.'!$A$1:$DF$31</definedName>
    <definedName name="Область_печати_ИМ">#REF!</definedName>
    <definedName name="пл">#REF!</definedName>
    <definedName name="ПРШРШРООРДОР">#REF!</definedName>
    <definedName name="ро">#REF!</definedName>
    <definedName name="ро12">#REF!</definedName>
    <definedName name="род">#REF!</definedName>
    <definedName name="С55">#REF!</definedName>
    <definedName name="Свод">#REF!</definedName>
    <definedName name="ттт">#REF!</definedName>
    <definedName name="ФЫФЫФЫЫ">#REF!</definedName>
    <definedName name="ЯЯЯЯЯЯЯЯЯ">#REF!</definedName>
  </definedNames>
  <calcPr calcId="162913" iterate="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0" i="2" l="1"/>
  <c r="C10" i="2" s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N10" i="2" s="1"/>
  <c r="O10" i="2" s="1"/>
  <c r="P10" i="2" s="1"/>
  <c r="Q10" i="2" s="1"/>
  <c r="R10" i="2" s="1"/>
  <c r="S10" i="2" s="1"/>
  <c r="T10" i="2" s="1"/>
  <c r="U10" i="2" s="1"/>
  <c r="V10" i="2" s="1"/>
  <c r="W10" i="2" s="1"/>
  <c r="X10" i="2" s="1"/>
  <c r="Y10" i="2" s="1"/>
  <c r="Z10" i="2" s="1"/>
  <c r="AA10" i="2" s="1"/>
  <c r="AF10" i="2" s="1"/>
  <c r="AG10" i="2" s="1"/>
  <c r="AH10" i="2" s="1"/>
  <c r="AI10" i="2" s="1"/>
  <c r="AJ10" i="2" s="1"/>
  <c r="AK10" i="2" s="1"/>
  <c r="AL10" i="2" s="1"/>
  <c r="AM10" i="2" s="1"/>
  <c r="AN10" i="2" s="1"/>
  <c r="AO10" i="2" s="1"/>
  <c r="AP10" i="2" s="1"/>
  <c r="AQ10" i="2" s="1"/>
  <c r="AR10" i="2" s="1"/>
  <c r="AS10" i="2" s="1"/>
  <c r="AT10" i="2" s="1"/>
  <c r="AU10" i="2" s="1"/>
  <c r="AV10" i="2" s="1"/>
  <c r="AW10" i="2" s="1"/>
  <c r="AX10" i="2" s="1"/>
  <c r="AY10" i="2" s="1"/>
  <c r="AZ10" i="2" s="1"/>
  <c r="BA10" i="2" s="1"/>
  <c r="BB10" i="2" s="1"/>
  <c r="BC10" i="2" s="1"/>
  <c r="BD10" i="2" s="1"/>
  <c r="BE10" i="2" s="1"/>
  <c r="BF10" i="2" s="1"/>
  <c r="BG10" i="2" s="1"/>
  <c r="BH10" i="2" s="1"/>
  <c r="BI10" i="2" s="1"/>
  <c r="BJ10" i="2" s="1"/>
  <c r="BK10" i="2" s="1"/>
  <c r="BL10" i="2" s="1"/>
  <c r="BM10" i="2" s="1"/>
  <c r="BN10" i="2" s="1"/>
  <c r="BO10" i="2" s="1"/>
  <c r="BP10" i="2" s="1"/>
  <c r="BQ10" i="2" s="1"/>
  <c r="BR10" i="2" s="1"/>
  <c r="BS10" i="2" s="1"/>
  <c r="BT10" i="2" s="1"/>
  <c r="BU10" i="2" s="1"/>
  <c r="BV10" i="2" s="1"/>
  <c r="BW10" i="2" s="1"/>
  <c r="BX10" i="2" s="1"/>
  <c r="BY10" i="2" s="1"/>
  <c r="BZ10" i="2" s="1"/>
  <c r="CA10" i="2" s="1"/>
  <c r="CB10" i="2" s="1"/>
  <c r="CC10" i="2" s="1"/>
  <c r="CD10" i="2" s="1"/>
  <c r="CE10" i="2" s="1"/>
  <c r="CF10" i="2" s="1"/>
  <c r="CG10" i="2" s="1"/>
  <c r="CH10" i="2" s="1"/>
  <c r="CI10" i="2" s="1"/>
  <c r="B23" i="1"/>
  <c r="B29" i="1" s="1"/>
  <c r="B38" i="1" s="1"/>
  <c r="B42" i="1" s="1"/>
  <c r="B43" i="1" s="1"/>
  <c r="B22" i="1"/>
  <c r="B28" i="1" s="1"/>
  <c r="B37" i="1" s="1"/>
  <c r="B20" i="1"/>
  <c r="B24" i="1" s="1"/>
  <c r="B32" i="1" s="1"/>
  <c r="CJ10" i="2" l="1"/>
  <c r="CK10" i="2" s="1"/>
  <c r="CL10" i="2" s="1"/>
  <c r="CM10" i="2" s="1"/>
  <c r="CN10" i="2" s="1"/>
  <c r="CO10" i="2" s="1"/>
  <c r="CP10" i="2" s="1"/>
  <c r="CQ10" i="2" s="1"/>
  <c r="CR10" i="2" s="1"/>
  <c r="CS10" i="2" s="1"/>
  <c r="CT10" i="2" s="1"/>
  <c r="CU10" i="2" s="1"/>
  <c r="CV10" i="2" s="1"/>
  <c r="CW10" i="2" s="1"/>
  <c r="CX10" i="2" s="1"/>
  <c r="CY10" i="2" s="1"/>
  <c r="CZ10" i="2" s="1"/>
  <c r="DA10" i="2" s="1"/>
  <c r="DB10" i="2" s="1"/>
  <c r="DC10" i="2" s="1"/>
  <c r="DD10" i="2" s="1"/>
  <c r="DE10" i="2" s="1"/>
  <c r="DF10" i="2" s="1"/>
</calcChain>
</file>

<file path=xl/sharedStrings.xml><?xml version="1.0" encoding="utf-8"?>
<sst xmlns="http://schemas.openxmlformats.org/spreadsheetml/2006/main" count="471" uniqueCount="147">
  <si>
    <t>Категория</t>
  </si>
  <si>
    <t xml:space="preserve">Норматив на одного обучающегося </t>
  </si>
  <si>
    <t>Прогнози-руемая численность обучающихся  на 2026 год</t>
  </si>
  <si>
    <t>Объем субвенции                (без районного коэффициента и надбавки за работу в районах Крайнего Севера и приравненных к ним местностям) (тыс. рублей)</t>
  </si>
  <si>
    <t>Средний коэффициент, учитывающий индивидуальные особенности комплектования общеобразовательных организаций , расположенных на территории  сельских населенных пунктов</t>
  </si>
  <si>
    <t>Средний размер районного коэффициента и надбавки за работу в районах Крайнего Севера и приравненных к ним местностям</t>
  </si>
  <si>
    <t>Общий объем субвенции (тыс. рублей)</t>
  </si>
  <si>
    <t>Обучение по основным общеобразовательным программам дошкольного образования воспитанников в возрасте до 3-х лет</t>
  </si>
  <si>
    <t>группы общеразвивающей направленности</t>
  </si>
  <si>
    <t>x</t>
  </si>
  <si>
    <t>группы для детей с тяжелыми нарушениями речи, глухих, слабослышащих, слепых, слабовидящих, с амблиопией, косоглазием, нарушением опорно-двигательного аппарата, задержкой психического развития, умственной отсталостью легкой степени</t>
  </si>
  <si>
    <t>группы для детей с иными ограниченными возможностями здоровья</t>
  </si>
  <si>
    <t>группы кратковременного пребывания до 5 часов</t>
  </si>
  <si>
    <t>Обучение по основным общеобразовательным программам дошкольного образования воспитанников в возрасте старше   3-х лет</t>
  </si>
  <si>
    <t>городские населенные пункты</t>
  </si>
  <si>
    <t>поселки городского типа</t>
  </si>
  <si>
    <t>сельские насе ленные пункты</t>
  </si>
  <si>
    <t>группы для детей с тяжелыми нарушениями речи, с амблиопией, косоглазием, задержкой психического развития, умственной отсталостью легкой степени, в группах комбинированной направленности (в т.ч не более 3 глухих детей, или слепых детей, или детей с нарушениями опорно-двигательного аппарата, или детей с умственной отсталостью умеренной, тяжелой, или детей со сложным дефектом)</t>
  </si>
  <si>
    <t>группы для детей с фонетико-фонематическими нарушениями речи</t>
  </si>
  <si>
    <t>группы для детей с иными ограниченными возможностями здоровья, компенсирующих группах (в т.ч. не более 4 слабовидящих и (или) детей с амблиопией и косоглазием, или слабослышащих детей, или детей, имеющих тяжелые нарушения речи, или детей с умственной отсталостью легкой степени)</t>
  </si>
  <si>
    <t>группы комбинированной направленности (в т.ч. не более 5 детей с задержкой психического развития)</t>
  </si>
  <si>
    <t>группы круглосуточного пребывания</t>
  </si>
  <si>
    <r>
      <rPr>
        <sz val="12"/>
        <rFont val="Times New Roman"/>
        <family val="1"/>
        <charset val="204"/>
      </rPr>
      <t xml:space="preserve">Численность обучающихся по основной общеобразовательной программе дошкольного образования при организации обучения детей с ограниченными возможностями здоровья </t>
    </r>
    <r>
      <rPr>
        <b/>
        <sz val="12"/>
        <rFont val="Times New Roman"/>
        <family val="1"/>
        <charset val="204"/>
      </rPr>
      <t>по индивидуальным учебным планам</t>
    </r>
    <r>
      <rPr>
        <sz val="12"/>
        <rFont val="Times New Roman"/>
        <family val="1"/>
        <charset val="204"/>
      </rPr>
      <t xml:space="preserve"> в группах общеразвивающей направленности</t>
    </r>
  </si>
  <si>
    <r>
      <rPr>
        <sz val="12"/>
        <rFont val="Times New Roman"/>
        <family val="1"/>
        <charset val="204"/>
      </rPr>
      <t xml:space="preserve">Численность обучающихся по основной общеобразовательной программе дошкольного образования при организации обучения обучающихся </t>
    </r>
    <r>
      <rPr>
        <b/>
        <sz val="12"/>
        <rFont val="Times New Roman"/>
        <family val="1"/>
        <charset val="204"/>
      </rPr>
      <t>карельскому, вепсскому и финскому языкам</t>
    </r>
  </si>
  <si>
    <t>Обучение по основным общеобразовательным программам начального общего образования, дополнительным общеобразовательным программам в образовательных организациях</t>
  </si>
  <si>
    <t>очная форма</t>
  </si>
  <si>
    <t>очно-заочная, заочная форма по индивидуальному учебному плану</t>
  </si>
  <si>
    <t>Обучение по основным общеобразовательным программам основного общего образования, дополнительным общеобразовательным программам в образовательных организациях</t>
  </si>
  <si>
    <t>очно-заочная форма</t>
  </si>
  <si>
    <t>заочная форма</t>
  </si>
  <si>
    <t>очно-заочная форма, заочная форма</t>
  </si>
  <si>
    <t>Обучение по основным общеобразовательным программам среднего общего образования, дополнительным общеобразовательным программам в образовательных организациях</t>
  </si>
  <si>
    <t>базовый уровень</t>
  </si>
  <si>
    <t>профильный уровень</t>
  </si>
  <si>
    <t>Обучение по основным общеобразовательным программам дошкольного образования при организации обучения в малокомплектных образовательных организациях</t>
  </si>
  <si>
    <t>все формы обучения</t>
  </si>
  <si>
    <t>х</t>
  </si>
  <si>
    <t>Обучение по основным общеобразовательным программам начального общего, основного общего, среднего общего образования, дополнительным общеобразовательным программам при организации обучения в малокомплектных образовательных организациях</t>
  </si>
  <si>
    <r>
      <rPr>
        <sz val="12"/>
        <rFont val="Times New Roman"/>
        <family val="1"/>
        <charset val="204"/>
      </rPr>
      <t xml:space="preserve">Обучение по адаптированным основным общеобразовательным программам начального общего, основного общего, среднего общего образования, дополнительным общеобразовательным программам при организации обучения в специальных (коррекционных) классах для обучающихся </t>
    </r>
    <r>
      <rPr>
        <b/>
        <sz val="12"/>
        <rFont val="Times New Roman"/>
        <family val="1"/>
        <charset val="204"/>
      </rPr>
      <t>с ограниченными возможностями здоровья</t>
    </r>
  </si>
  <si>
    <r>
      <rPr>
        <sz val="12"/>
        <rFont val="Times New Roman"/>
        <family val="1"/>
        <charset val="204"/>
      </rPr>
      <t xml:space="preserve">Обучение по основным общеобразовательным программам начального общего, основного общего, среднего общего образования, дополнительным общеобразовательным программам при организации обучения </t>
    </r>
    <r>
      <rPr>
        <b/>
        <sz val="12"/>
        <rFont val="Times New Roman"/>
        <family val="1"/>
        <charset val="204"/>
      </rPr>
      <t>с применением технологий дистанционного обучения</t>
    </r>
  </si>
  <si>
    <r>
      <rPr>
        <sz val="12"/>
        <rFont val="Times New Roman"/>
        <family val="1"/>
        <charset val="204"/>
      </rPr>
      <t xml:space="preserve">Обучение по основным общеобразовательным программам начального общего, основного общего, среднего общего образования, дополнительным общеобразовательным программам при организации обучения обучающихся, нуждающихся в длительном лечении, </t>
    </r>
    <r>
      <rPr>
        <b/>
        <sz val="12"/>
        <rFont val="Times New Roman"/>
        <family val="1"/>
        <charset val="204"/>
      </rPr>
      <t>на дому</t>
    </r>
  </si>
  <si>
    <r>
      <rPr>
        <sz val="12"/>
        <rFont val="Times New Roman"/>
        <family val="1"/>
        <charset val="204"/>
      </rPr>
      <t xml:space="preserve">Обучение детей с ограниченными возможностями здоровья </t>
    </r>
    <r>
      <rPr>
        <b/>
        <sz val="12"/>
        <rFont val="Times New Roman"/>
        <family val="1"/>
        <charset val="204"/>
      </rPr>
      <t>по индивидуальным учебным планам</t>
    </r>
    <r>
      <rPr>
        <sz val="12"/>
        <rFont val="Times New Roman"/>
        <family val="1"/>
        <charset val="204"/>
      </rPr>
      <t xml:space="preserve"> в общеобразовательных классах</t>
    </r>
  </si>
  <si>
    <r>
      <rPr>
        <sz val="12"/>
        <rFont val="Times New Roman"/>
        <family val="1"/>
        <charset val="204"/>
      </rPr>
      <t xml:space="preserve">Обучение по основным общеобразовательным программам начального общего, основного общего, среднего общего образования, дополнительным общеобразовательным программам при организации обучения </t>
    </r>
    <r>
      <rPr>
        <b/>
        <sz val="12"/>
        <rFont val="Times New Roman"/>
        <family val="1"/>
        <charset val="204"/>
      </rPr>
      <t>в специальных (коррекционных) образовательных организациях для обучающихся с ограниченными возможностями здоровья</t>
    </r>
  </si>
  <si>
    <t>обучающихся, проживающих в школах-интернатах</t>
  </si>
  <si>
    <t>обучающихся, за исключением проживающих в школах-интернатах</t>
  </si>
  <si>
    <r>
      <rPr>
        <sz val="12"/>
        <rFont val="Times New Roman"/>
        <family val="1"/>
        <charset val="204"/>
      </rPr>
      <t xml:space="preserve">Обучение по основным общеобразовательным программам начального общего, основного общего, среднего общего образования, дополнительным общеобразовательным программам при организации обучения обучающихся </t>
    </r>
    <r>
      <rPr>
        <b/>
        <sz val="12"/>
        <rFont val="Times New Roman"/>
        <family val="1"/>
        <charset val="204"/>
      </rPr>
      <t>карельскому, вепсскому  и финскому языкам</t>
    </r>
  </si>
  <si>
    <r>
      <rPr>
        <sz val="12"/>
        <rFont val="Times New Roman"/>
        <family val="1"/>
        <charset val="204"/>
      </rPr>
      <t>Обучение по основным общеобразовательным программам начального общего, основного общего, среднего общего образования, дополнительным общеобразовательным программам при организации обучения обучающихся в</t>
    </r>
    <r>
      <rPr>
        <b/>
        <sz val="12"/>
        <rFont val="Times New Roman"/>
        <family val="1"/>
        <charset val="204"/>
      </rPr>
      <t xml:space="preserve"> интернатах при школах</t>
    </r>
  </si>
  <si>
    <t>Объем субвенции на обеспечение достижения целевых значений средней заработной платы педагогических работников муниципальных дошкольных образовательных организаций и педагогических работников муниципальных общеобразовательных организаций</t>
  </si>
  <si>
    <t>ИТОГО ПО ОБРАЗОВАНИЮ</t>
  </si>
  <si>
    <t>Наименование муниципального образования</t>
  </si>
  <si>
    <r>
      <rPr>
        <sz val="12"/>
        <rFont val="Times New Roman"/>
        <family val="1"/>
        <charset val="204"/>
      </rPr>
      <t xml:space="preserve">Обучение обучающихся в возрасте до 3 лет по основным общеобразовательным программам дошкольного образования </t>
    </r>
    <r>
      <rPr>
        <b/>
        <sz val="12"/>
        <rFont val="Times New Roman"/>
        <family val="1"/>
        <charset val="204"/>
      </rPr>
      <t>в группах общеразвивающей направленности</t>
    </r>
  </si>
  <si>
    <r>
      <rPr>
        <sz val="12"/>
        <rFont val="Times New Roman"/>
        <family val="1"/>
        <charset val="204"/>
      </rPr>
      <t>Обучение обучающихся в возрасте до 3 лет по адаптированным основным общеобразовательным программам дошкольного образования в группах компенсирующей направленности для детей</t>
    </r>
    <r>
      <rPr>
        <b/>
        <sz val="12"/>
        <rFont val="Times New Roman"/>
        <family val="1"/>
        <charset val="204"/>
      </rPr>
      <t xml:space="preserve"> с тяжелыми нарушениями речи, глухих, слабослышащих, слепых, слабовидящих, с амблиопией, косоглазием, нарушением опорно-двигательного аппарата, задержкой психического развития, умственной отсталостью легкой степени</t>
    </r>
  </si>
  <si>
    <r>
      <rPr>
        <sz val="12"/>
        <rFont val="Times New Roman"/>
        <family val="1"/>
        <charset val="204"/>
      </rPr>
      <t>Обучение обучающихся в возрасте до 3 лет по адаптированным основным общеобразовательным программам дошкольного образования в группах компенсирующей направленности для детей</t>
    </r>
    <r>
      <rPr>
        <b/>
        <sz val="12"/>
        <rFont val="Times New Roman"/>
        <family val="1"/>
        <charset val="204"/>
      </rPr>
      <t xml:space="preserve"> с иными ограниченными возможностями здоровья
</t>
    </r>
  </si>
  <si>
    <r>
      <rPr>
        <sz val="12"/>
        <rFont val="Times New Roman"/>
        <family val="1"/>
        <charset val="204"/>
      </rPr>
      <t xml:space="preserve">Обучение обучающихся в возрасте до 3 лет по основным общеобразовательным программам дошкольного образования </t>
    </r>
    <r>
      <rPr>
        <b/>
        <sz val="12"/>
        <rFont val="Times New Roman"/>
        <family val="1"/>
        <charset val="204"/>
      </rPr>
      <t>в группах кратковременного пребывания</t>
    </r>
    <r>
      <rPr>
        <sz val="12"/>
        <rFont val="Times New Roman"/>
        <family val="1"/>
        <charset val="204"/>
      </rPr>
      <t xml:space="preserve"> (от 3 до 5 часов в день)
</t>
    </r>
  </si>
  <si>
    <r>
      <rPr>
        <sz val="12"/>
        <rFont val="Times New Roman"/>
        <family val="1"/>
        <charset val="204"/>
      </rPr>
      <t xml:space="preserve">Обучение обучающихся в возрасте старше 3 лет по основным общеобразовательным программам дошкольного образования </t>
    </r>
    <r>
      <rPr>
        <b/>
        <sz val="12"/>
        <rFont val="Times New Roman"/>
        <family val="1"/>
        <charset val="204"/>
      </rPr>
      <t>в группах общеразвивающей направленности</t>
    </r>
    <r>
      <rPr>
        <sz val="12"/>
        <rFont val="Times New Roman"/>
        <family val="1"/>
        <charset val="204"/>
      </rPr>
      <t xml:space="preserve"> в образовательных организациях, расположенных на территории </t>
    </r>
    <r>
      <rPr>
        <b/>
        <sz val="12"/>
        <rFont val="Times New Roman"/>
        <family val="1"/>
        <charset val="204"/>
      </rPr>
      <t>городских населенных пунктов</t>
    </r>
  </si>
  <si>
    <r>
      <rPr>
        <sz val="12"/>
        <rFont val="Times New Roman"/>
        <family val="1"/>
        <charset val="204"/>
      </rPr>
      <t xml:space="preserve">Обучение обучающихся в возрасте старше 3 лет по основным общеобразовательным программам дошкольного образования </t>
    </r>
    <r>
      <rPr>
        <b/>
        <sz val="12"/>
        <rFont val="Times New Roman"/>
        <family val="1"/>
        <charset val="204"/>
      </rPr>
      <t>в группах общеразвивающей направленности</t>
    </r>
    <r>
      <rPr>
        <sz val="12"/>
        <rFont val="Times New Roman"/>
        <family val="1"/>
        <charset val="204"/>
      </rPr>
      <t xml:space="preserve"> в образовательных организациях, расположенных на территории </t>
    </r>
    <r>
      <rPr>
        <b/>
        <sz val="12"/>
        <rFont val="Times New Roman"/>
        <family val="1"/>
        <charset val="204"/>
      </rPr>
      <t>поселков городского типа</t>
    </r>
  </si>
  <si>
    <r>
      <rPr>
        <sz val="12"/>
        <rFont val="Times New Roman"/>
        <family val="1"/>
        <charset val="204"/>
      </rPr>
      <t>Обучение обучающихся в возрасте старше 3 лет по основным общеобразовательным программам дошкольного образования</t>
    </r>
    <r>
      <rPr>
        <b/>
        <sz val="12"/>
        <rFont val="Times New Roman"/>
        <family val="1"/>
        <charset val="204"/>
      </rPr>
      <t xml:space="preserve"> в группах общеразвивающей направленности</t>
    </r>
    <r>
      <rPr>
        <sz val="12"/>
        <rFont val="Times New Roman"/>
        <family val="1"/>
        <charset val="204"/>
      </rPr>
      <t xml:space="preserve"> в образовательных организациях, расположенных на территории </t>
    </r>
    <r>
      <rPr>
        <b/>
        <sz val="12"/>
        <rFont val="Times New Roman"/>
        <family val="1"/>
        <charset val="204"/>
      </rPr>
      <t>сельских населенных пунктов</t>
    </r>
  </si>
  <si>
    <r>
      <rPr>
        <sz val="12"/>
        <rFont val="Times New Roman"/>
        <family val="1"/>
        <charset val="204"/>
      </rPr>
      <t>Обучение обучающихся в возрасте старше 3 лет  по адаптированным основным общеобразовательным программам дошкольного образования</t>
    </r>
    <r>
      <rPr>
        <b/>
        <sz val="12"/>
        <rFont val="Times New Roman"/>
        <family val="1"/>
        <charset val="204"/>
      </rPr>
      <t xml:space="preserve"> в группах компенсирующей направленности для детей с тяжелыми нарушениями речи, с амблиопией, косоглазием, задержкой психического развития, умственной отсталостью легкой степени, в группах комбинированной направленности</t>
    </r>
    <r>
      <rPr>
        <sz val="12"/>
        <rFont val="Times New Roman"/>
        <family val="1"/>
        <charset val="204"/>
      </rPr>
      <t xml:space="preserve"> (в том числе не более трех глухих детей, или слепых детей, или детей с нарушениями опорно-двигательного аппарата, или детей с умственной отсталостью умеренной, тяжелой степени, или детей со сложным дефектом)</t>
    </r>
  </si>
  <si>
    <r>
      <rPr>
        <sz val="12"/>
        <rFont val="Times New Roman"/>
        <family val="1"/>
        <charset val="204"/>
      </rPr>
      <t xml:space="preserve">Обучение обучающихся в возрасте старше 3 лет по адаптированным основным общеобразовательным программам дошкольного образования в группах компенсирующей направленности для детей </t>
    </r>
    <r>
      <rPr>
        <b/>
        <sz val="12"/>
        <rFont val="Times New Roman"/>
        <family val="1"/>
        <charset val="204"/>
      </rPr>
      <t xml:space="preserve">с фонетико-фонематическими нарушениями речи
</t>
    </r>
  </si>
  <si>
    <r>
      <rPr>
        <sz val="12"/>
        <rFont val="Times New Roman"/>
        <family val="1"/>
        <charset val="204"/>
      </rPr>
      <t xml:space="preserve">Обучение обучающихся в возрасте старше 3 лет  обучение </t>
    </r>
    <r>
      <rPr>
        <b/>
        <sz val="12"/>
        <rFont val="Times New Roman"/>
        <family val="1"/>
        <charset val="204"/>
      </rPr>
      <t>по адаптированным основным общеобразовательным программам дошкольного образования</t>
    </r>
    <r>
      <rPr>
        <sz val="12"/>
        <rFont val="Times New Roman"/>
        <family val="1"/>
        <charset val="204"/>
      </rPr>
      <t xml:space="preserve"> в группах компенсирующей направленности для детей с иными ограниченными возможностями здоровья, </t>
    </r>
    <r>
      <rPr>
        <b/>
        <sz val="12"/>
        <rFont val="Times New Roman"/>
        <family val="1"/>
        <charset val="204"/>
      </rPr>
      <t>в группах комбинированной направленности</t>
    </r>
    <r>
      <rPr>
        <sz val="12"/>
        <rFont val="Times New Roman"/>
        <family val="1"/>
        <charset val="204"/>
      </rPr>
      <t xml:space="preserve"> (в том числе не более четырех слабовидящих детей и (или) детей с амблиопией и косоглазием, или слабослышащих детей, или детей, имеющих тяжелые нарушения речи, или детей с умственной отсталостью легкой степени)</t>
    </r>
  </si>
  <si>
    <r>
      <rPr>
        <sz val="12"/>
        <rFont val="Times New Roman"/>
        <family val="1"/>
        <charset val="204"/>
      </rPr>
      <t>Обучение обучающихся в возрасте старше 3 лет</t>
    </r>
    <r>
      <rPr>
        <b/>
        <sz val="12"/>
        <rFont val="Times New Roman"/>
        <family val="1"/>
        <charset val="204"/>
      </rPr>
      <t xml:space="preserve"> по основным общеобразовательным программам и адаптированным основным общеобразовательным программам дошкольного образования в группах комбинированной направленности</t>
    </r>
    <r>
      <rPr>
        <sz val="12"/>
        <rFont val="Times New Roman"/>
        <family val="1"/>
        <charset val="204"/>
      </rPr>
      <t xml:space="preserve"> (в том числе не более пяти детей с задержкой психического развития)</t>
    </r>
  </si>
  <si>
    <r>
      <rPr>
        <sz val="12"/>
        <rFont val="Times New Roman"/>
        <family val="1"/>
        <charset val="204"/>
      </rPr>
      <t xml:space="preserve">Обучение обучающихся в возрасте старше 3 лет по основным общеобразовательным программам дошкольного образования </t>
    </r>
    <r>
      <rPr>
        <b/>
        <sz val="12"/>
        <rFont val="Times New Roman"/>
        <family val="1"/>
        <charset val="204"/>
      </rPr>
      <t>в группах кратковременного пребывания</t>
    </r>
    <r>
      <rPr>
        <sz val="12"/>
        <rFont val="Times New Roman"/>
        <family val="1"/>
        <charset val="204"/>
      </rPr>
      <t xml:space="preserve"> (от 3 до 5 часов в день)
</t>
    </r>
  </si>
  <si>
    <r>
      <rPr>
        <sz val="12"/>
        <rFont val="Times New Roman"/>
        <family val="1"/>
        <charset val="204"/>
      </rPr>
      <t xml:space="preserve">Обучение обучающихся в возрасте старше 3 лет по основным общеобразовательным программам дошкольного образования </t>
    </r>
    <r>
      <rPr>
        <b/>
        <sz val="12"/>
        <rFont val="Times New Roman"/>
        <family val="1"/>
        <charset val="204"/>
      </rPr>
      <t xml:space="preserve">в группах круглосуточного пребывания
</t>
    </r>
    <r>
      <rPr>
        <sz val="12"/>
        <rFont val="Times New Roman"/>
        <family val="1"/>
        <charset val="204"/>
      </rPr>
      <t xml:space="preserve">
</t>
    </r>
  </si>
  <si>
    <r>
      <rPr>
        <sz val="12"/>
        <rFont val="Times New Roman"/>
        <family val="1"/>
        <charset val="204"/>
      </rPr>
      <t xml:space="preserve">Обучение обучающихся по основной общеобразовательной программе дошкольного образования при организации обучения детей с ограниченными возможностями здоровья по </t>
    </r>
    <r>
      <rPr>
        <b/>
        <sz val="12"/>
        <rFont val="Times New Roman"/>
        <family val="1"/>
        <charset val="204"/>
      </rPr>
      <t xml:space="preserve">индивидуальным учебным планам </t>
    </r>
    <r>
      <rPr>
        <sz val="12"/>
        <rFont val="Times New Roman"/>
        <family val="1"/>
        <charset val="204"/>
      </rPr>
      <t>в группах общеразвивающей направленности</t>
    </r>
  </si>
  <si>
    <r>
      <rPr>
        <sz val="12"/>
        <rFont val="Times New Roman"/>
        <family val="1"/>
        <charset val="204"/>
      </rPr>
      <t xml:space="preserve">Обучение обучающихся по основной общеобразовательной программе дошкольного образования при организации обучения обучающихся </t>
    </r>
    <r>
      <rPr>
        <b/>
        <sz val="12"/>
        <rFont val="Times New Roman"/>
        <family val="1"/>
        <charset val="204"/>
      </rPr>
      <t>карельскому, вепсскому и финскому языкам</t>
    </r>
  </si>
  <si>
    <r>
      <rPr>
        <sz val="12"/>
        <rFont val="Times New Roman"/>
        <family val="1"/>
        <charset val="204"/>
      </rPr>
      <t xml:space="preserve">Обучение </t>
    </r>
    <r>
      <rPr>
        <b/>
        <sz val="12"/>
        <rFont val="Times New Roman"/>
        <family val="1"/>
        <charset val="204"/>
      </rPr>
      <t>по основным общеобразовательным программам начального общего образования, дополнительным общеобразовательным программам</t>
    </r>
    <r>
      <rPr>
        <sz val="12"/>
        <rFont val="Times New Roman"/>
        <family val="1"/>
        <charset val="204"/>
      </rPr>
      <t xml:space="preserve"> (за исключением обучения по адаптированным программам в специальных (коррекционных) образовательных организациях, в специальных (коррекционных) классах для обучающихся с ограниченными возможностями здоровья, в малокомплектных образовательных организациях) в образовательных организациях, расположенных на территории </t>
    </r>
    <r>
      <rPr>
        <b/>
        <sz val="12"/>
        <rFont val="Times New Roman"/>
        <family val="1"/>
        <charset val="204"/>
      </rPr>
      <t xml:space="preserve">городских населенных пунктов,  очная форма 
</t>
    </r>
  </si>
  <si>
    <r>
      <rPr>
        <sz val="12"/>
        <rFont val="Times New Roman"/>
        <family val="1"/>
        <charset val="204"/>
      </rPr>
      <t>Обучение по основным общеобразовательным программам начального общего образования, дополнительным общеобразовательным программам (за исключением обучения по адаптированным программам в специальных (коррекционных) образовательных организациях, в специальных (коррекционных) классах для обучающихся с ограниченными возможностями здоровья, в малокомплектных образовательных организациях) в образовательных организациях, расположенных на территории городских населенных пунктов,   очно-заочная, за</t>
    </r>
    <r>
      <rPr>
        <b/>
        <sz val="12"/>
        <rFont val="Times New Roman"/>
        <family val="1"/>
        <charset val="204"/>
      </rPr>
      <t xml:space="preserve">очная форма по индивидуальному учебному плану 
</t>
    </r>
  </si>
  <si>
    <r>
      <rPr>
        <sz val="12"/>
        <rFont val="Times New Roman"/>
        <family val="1"/>
        <charset val="204"/>
      </rPr>
      <t xml:space="preserve">Обучение по основным общеобразовательным программам начального общего образования, дополнительным общеобразовательным программам (за исключением обучения по адаптированным программам в специальных (коррекционных) образовательных организациях, в специальных (коррекционных) классах для обучающихся с ограниченными возможностями здоровья, в малокомплектных образовательных организациях) в образовательных организациях, расположенных </t>
    </r>
    <r>
      <rPr>
        <b/>
        <sz val="12"/>
        <rFont val="Times New Roman"/>
        <family val="1"/>
        <charset val="204"/>
      </rPr>
      <t>на территории поселков городского типа</t>
    </r>
    <r>
      <rPr>
        <sz val="12"/>
        <rFont val="Times New Roman"/>
        <family val="1"/>
        <charset val="204"/>
      </rPr>
      <t xml:space="preserve">, с численностью обучающихся менее 450 человек,  </t>
    </r>
    <r>
      <rPr>
        <b/>
        <sz val="12"/>
        <rFont val="Times New Roman"/>
        <family val="1"/>
        <charset val="204"/>
      </rPr>
      <t xml:space="preserve">очная форма 
</t>
    </r>
  </si>
  <si>
    <r>
      <rPr>
        <sz val="12"/>
        <rFont val="Times New Roman"/>
        <family val="1"/>
        <charset val="204"/>
      </rPr>
      <t xml:space="preserve">Обучение по основным общеобразовательным программам начального общего образования, дополнительным общеобразовательным программам (за исключением обучения по адаптированным программам в специальных (коррекционных) образовательных организациях, в специальных (коррекционных) классах для обучающихся с ограниченными возможностями здоровья, в малокомплектных образовательных организациях) </t>
    </r>
    <r>
      <rPr>
        <b/>
        <sz val="12"/>
        <rFont val="Times New Roman"/>
        <family val="1"/>
        <charset val="204"/>
      </rPr>
      <t>в образовательных организациях, расположенных на территории сельских населенных пунктов, очная форма</t>
    </r>
  </si>
  <si>
    <r>
      <rPr>
        <sz val="12"/>
        <rFont val="Times New Roman"/>
        <family val="1"/>
        <charset val="204"/>
      </rPr>
      <t xml:space="preserve">Обучение по основным общеобразовательным программам основного общего образования, дополнительным общеобразовательным программам (за исключением обучения по адаптированным программам в специальных (коррекционных) образовательных организациях, в специальных (коррекционных) классах для обучающихся с ограниченными возможностями здоровья, в малокомплектных образовательных организациях) </t>
    </r>
    <r>
      <rPr>
        <b/>
        <sz val="12"/>
        <rFont val="Times New Roman"/>
        <family val="1"/>
        <charset val="204"/>
      </rPr>
      <t xml:space="preserve">в образовательных организациях, расположенных на территории городских населенных пунктов, очная форма 
</t>
    </r>
  </si>
  <si>
    <r>
      <rPr>
        <sz val="12"/>
        <rFont val="Times New Roman"/>
        <family val="1"/>
        <charset val="204"/>
      </rPr>
      <t xml:space="preserve">Обучение по основным общеобразовательным программам основного общего образования, дополнительным общеобразовательным программам (за исключением обучения по адаптированным программам в специальных (коррекционных) образовательных организациях, в специальных (коррекционных) классах для обучающихся с ограниченными возможностями здоровья, в малокомплектных образовательных организациях) </t>
    </r>
    <r>
      <rPr>
        <b/>
        <sz val="12"/>
        <rFont val="Times New Roman"/>
        <family val="1"/>
        <charset val="204"/>
      </rPr>
      <t xml:space="preserve">в образовательных организациях, расположенных на территории городских населенных пунктов, очно-заочная форма
</t>
    </r>
  </si>
  <si>
    <r>
      <rPr>
        <sz val="12"/>
        <rFont val="Times New Roman"/>
        <family val="1"/>
        <charset val="204"/>
      </rPr>
      <t xml:space="preserve">Обучение по основным общеобразовательным программам основного общего образования, дополнительным общеобразовательным программам (за исключением обучения по адаптированным программам в специальных (коррекционных) образовательных организациях, в специальных (коррекционных) классах для обучающихся с ограниченными возможностями здоровья, в малокомплектных образовательных организациях) </t>
    </r>
    <r>
      <rPr>
        <b/>
        <sz val="12"/>
        <rFont val="Times New Roman"/>
        <family val="1"/>
        <charset val="204"/>
      </rPr>
      <t xml:space="preserve">в образовательных организациях, расположенных на территории городских населенных пунктов,                заочная форма 
</t>
    </r>
  </si>
  <si>
    <r>
      <rPr>
        <sz val="12"/>
        <rFont val="Times New Roman"/>
        <family val="1"/>
        <charset val="204"/>
      </rPr>
      <t xml:space="preserve">Обучение по основным общеобразовательным программам основного общего образования, дополнительным общеобразовательным программам (за исключением обучения по адаптированным программам в специальных (коррекционных) образовательных организациях, в специальных (коррекционных) классах для обучающихся с ограниченными возможностями здоровья, в малокомплектных образовательных организациях) </t>
    </r>
    <r>
      <rPr>
        <b/>
        <sz val="12"/>
        <rFont val="Times New Roman"/>
        <family val="1"/>
        <charset val="204"/>
      </rPr>
      <t>в образовательных организациях, расположенных на территории городских населенных пунктов, очно-заочная, заочная форма по индивидуальному учебному плану</t>
    </r>
    <r>
      <rPr>
        <sz val="12"/>
        <rFont val="Times New Roman"/>
        <family val="1"/>
        <charset val="204"/>
      </rPr>
      <t xml:space="preserve"> 
</t>
    </r>
  </si>
  <si>
    <r>
      <rPr>
        <sz val="12"/>
        <rFont val="Times New Roman"/>
        <family val="1"/>
        <charset val="204"/>
      </rPr>
      <t xml:space="preserve">Обучение по основным общеобразовательным программам основного общего образования, дополнительным общеобразовательным программам (за исключением обучения по адаптированным программам в специальных (коррекционных) образовательных организациях, в специальных (коррекционных) классах для обучающихся с ограниченными возможностями здоровья, в малокомплектных образовательных организациях) </t>
    </r>
    <r>
      <rPr>
        <b/>
        <sz val="12"/>
        <rFont val="Times New Roman"/>
        <family val="1"/>
        <charset val="204"/>
      </rPr>
      <t xml:space="preserve">в образовательных организациях, расположенных  на территории поселков городского типа, с численностью обучающихся менее 450 человек,  очная форма 
</t>
    </r>
  </si>
  <si>
    <r>
      <rPr>
        <sz val="12"/>
        <rFont val="Times New Roman"/>
        <family val="1"/>
        <charset val="204"/>
      </rPr>
      <t xml:space="preserve">Обучение по основным общеобразовательным программам основного общего образования, дополнительным общеобразовательным программам (за исключением обучения по адаптированным программам в специальных (коррекционных) образовательных организациях, в специальных (коррекционных) классах для обучающихся с ограниченными возможностями здоровья, в малокомплектных образовательных организациях) </t>
    </r>
    <r>
      <rPr>
        <b/>
        <sz val="12"/>
        <rFont val="Times New Roman"/>
        <family val="1"/>
        <charset val="204"/>
      </rPr>
      <t>в образовательных организациях, расположенных на территории сельских населенных пунктов, очная форма</t>
    </r>
  </si>
  <si>
    <r>
      <rPr>
        <sz val="12"/>
        <rFont val="Times New Roman"/>
        <family val="1"/>
        <charset val="204"/>
      </rPr>
      <t xml:space="preserve">Обучение по основным общеобразовательным программам основного общего образования, дополнительным общеобразовательным программам (за исключением обучения по адаптированным программам в специальных (коррекционных) образовательных организациях, в специальных (коррекционных) классах для обучающихся с ограниченными возможностями здоровья, в малокомплектных образовательных организациях) </t>
    </r>
    <r>
      <rPr>
        <b/>
        <sz val="12"/>
        <rFont val="Times New Roman"/>
        <family val="1"/>
        <charset val="204"/>
      </rPr>
      <t>в образовательных организациях, расположенных на территории сельских населенных пунктов,  очно-заочная форма, заочная форма</t>
    </r>
  </si>
  <si>
    <r>
      <rPr>
        <sz val="12"/>
        <rFont val="Times New Roman"/>
        <family val="1"/>
        <charset val="204"/>
      </rPr>
      <t xml:space="preserve">Обучение по основным общеобразовательным программам основного общего образования, дополнительным общеобразовательным программам (за исключением обучения по адаптированным программам в специальных (коррекционных) образовательных организациях, в специальных (коррекционных) классах для обучающихся с ограниченными возможностями здоровья, в малокомплектных образовательных организациях) </t>
    </r>
    <r>
      <rPr>
        <b/>
        <sz val="12"/>
        <rFont val="Times New Roman"/>
        <family val="1"/>
        <charset val="204"/>
      </rPr>
      <t xml:space="preserve">в образовательных организациях, расположенных на территории сельских населенных пунктов, очно-заочная, заочная форма по индивидуальному учебному плану 
</t>
    </r>
  </si>
  <si>
    <r>
      <rPr>
        <sz val="12"/>
        <rFont val="Times New Roman"/>
        <family val="1"/>
        <charset val="204"/>
      </rPr>
      <t xml:space="preserve">Обучение по основным общеобразовательным программам среднего общего образования, дополнительным общеобразовательным программам (за исключением обучения по адаптированным программам в специальных (коррекционных) образовательных организациях, в специальных (коррекционных) классах для обучающихся с ограниченными возможностями здоровья, в малокомплектных образовательных организациях) </t>
    </r>
    <r>
      <rPr>
        <b/>
        <sz val="12"/>
        <rFont val="Times New Roman"/>
        <family val="1"/>
        <charset val="204"/>
      </rPr>
      <t>в образовательных организациях, расположенных на территории городских населенных пунктов,  очная форма базовый уровень</t>
    </r>
  </si>
  <si>
    <r>
      <rPr>
        <sz val="12"/>
        <rFont val="Times New Roman"/>
        <family val="1"/>
        <charset val="204"/>
      </rPr>
      <t xml:space="preserve">Обучение по основным общеобразовательным программам среднего общего образования, дополнительным общеобразовательным программам (за исключением обучения по адаптированным программам в специальных (коррекционных) образовательных организациях, в специальных (коррекционных) классах для обучающихся с ограниченными возможностями здоровья, в малокомплектных образовательных организациях) </t>
    </r>
    <r>
      <rPr>
        <b/>
        <sz val="12"/>
        <rFont val="Times New Roman"/>
        <family val="1"/>
        <charset val="204"/>
      </rPr>
      <t>в образовательных организациях, расположенных на территории городских населенных пунктов, очная форма профильный уровень</t>
    </r>
  </si>
  <si>
    <r>
      <rPr>
        <sz val="12"/>
        <rFont val="Times New Roman"/>
        <family val="1"/>
        <charset val="204"/>
      </rPr>
      <t xml:space="preserve">Обучение по основным общеобразовательным программам среднего общего образования, дополнительным общеобразовательным программам (за исключением обучения по адаптированным программам в специальных (коррекционных) образовательных организациях, в специальных (коррекционных) классах для обучающихся с ограниченными возможностями здоровья, в малокомплектных образовательных организациях) </t>
    </r>
    <r>
      <rPr>
        <b/>
        <sz val="12"/>
        <rFont val="Times New Roman"/>
        <family val="1"/>
        <charset val="204"/>
      </rPr>
      <t>в образовательных организациях, расположенных на территории городских населенных пунктов, очно-заочная форма</t>
    </r>
  </si>
  <si>
    <r>
      <rPr>
        <sz val="12"/>
        <rFont val="Times New Roman"/>
        <family val="1"/>
        <charset val="204"/>
      </rPr>
      <t xml:space="preserve">Обучение по основным общеобразовательным программам среднего общего образования, дополнительным общеобразовательным программам (за исключением обучения по адаптированным программам в специальных (коррекционных) образовательных организациях, в специальных (коррекционных) классах для обучающихся с ограниченными возможностями здоровья, в малокомплектных образовательных организациях) </t>
    </r>
    <r>
      <rPr>
        <b/>
        <sz val="12"/>
        <rFont val="Times New Roman"/>
        <family val="1"/>
        <charset val="204"/>
      </rPr>
      <t>в образовательных организациях, расположенных на территории городских населенных пунктов, заочная форма</t>
    </r>
  </si>
  <si>
    <r>
      <rPr>
        <sz val="12"/>
        <rFont val="Times New Roman"/>
        <family val="1"/>
        <charset val="204"/>
      </rPr>
      <t xml:space="preserve">Обучение по основным общеобразовательным программам среднего общего образования, дополнительным общеобразовательным программам (за исключением обучения по адаптированным программам в специальных (коррекционных) образовательных организациях, в специальных (коррекционных) классах для обучающихся с ограниченными возможностями здоровья, в малокомплектных образовательных организациях) </t>
    </r>
    <r>
      <rPr>
        <b/>
        <sz val="12"/>
        <rFont val="Times New Roman"/>
        <family val="1"/>
        <charset val="204"/>
      </rPr>
      <t>в образовательных организациях, расположенных на территории городских населенных пунктов,  очно-заочная, заочная форма по индивидуальному учебному плану</t>
    </r>
    <r>
      <rPr>
        <sz val="12"/>
        <rFont val="Times New Roman"/>
        <family val="1"/>
        <charset val="204"/>
      </rPr>
      <t xml:space="preserve"> 
</t>
    </r>
  </si>
  <si>
    <r>
      <rPr>
        <sz val="12"/>
        <rFont val="Times New Roman"/>
        <family val="1"/>
        <charset val="204"/>
      </rPr>
      <t xml:space="preserve">Обучение по основным общеобразовательным программам среднего общего образования, дополнительным общеобразовательным программам (за исключением обучения по адаптированным программам в специальных (коррекционных) образовательных организациях, в специальных (коррекционных) классах для обучающихся с ограниченными возможностями здоровья, в малокомплектных образовательных организациях) </t>
    </r>
    <r>
      <rPr>
        <b/>
        <sz val="12"/>
        <rFont val="Times New Roman"/>
        <family val="1"/>
        <charset val="204"/>
      </rPr>
      <t xml:space="preserve">в образовательных организациях, расположенных  на территории поселков городского типа, с численностью обучающихся менее 450 человек, очная форма </t>
    </r>
  </si>
  <si>
    <r>
      <rPr>
        <sz val="12"/>
        <rFont val="Times New Roman"/>
        <family val="1"/>
        <charset val="204"/>
      </rPr>
      <t xml:space="preserve">Обучение по основным общеобразовательным программам среднего общего образования, дополнительным общеобразовательным программам (за исключением обучения по адаптированным программам в специальных (коррекционных) образовательных организациях, в специальных (коррекционных) классах для обучающихся с ограниченными возможностями здоровья, в малокомплектных образовательных организациях) </t>
    </r>
    <r>
      <rPr>
        <b/>
        <sz val="12"/>
        <rFont val="Times New Roman"/>
        <family val="1"/>
        <charset val="204"/>
      </rPr>
      <t>в образовательных организациях, расположенных на территории сельских населенных пунктов,    очная форма базовый уровень</t>
    </r>
  </si>
  <si>
    <r>
      <rPr>
        <sz val="12"/>
        <rFont val="Times New Roman"/>
        <family val="1"/>
        <charset val="204"/>
      </rPr>
      <t>Обучение по основным общеобразовательным программам среднего общего образования, дополнительным общеобразовательным программам (за исключением обучения по адаптированным программам в специальных (коррекционных) образовательных организациях, в специальных (коррекционных) классах для обучающихся с ограниченными возможностями здоровья, в малокомплектных образовательных организациях)</t>
    </r>
    <r>
      <rPr>
        <b/>
        <sz val="12"/>
        <rFont val="Times New Roman"/>
        <family val="1"/>
        <charset val="204"/>
      </rPr>
      <t xml:space="preserve"> в образовательных организациях, расположенных на территории сельских населенных пунктов,  очная форма профильный уровень</t>
    </r>
  </si>
  <si>
    <r>
      <rPr>
        <sz val="12"/>
        <rFont val="Times New Roman"/>
        <family val="1"/>
        <charset val="204"/>
      </rPr>
      <t xml:space="preserve">Обучение по основным общеобразовательным программам среднего общего образования, дополнительным общеобразовательным программам (за исключением обучения по адаптированным программам в специальных (коррекционных) образовательных организациях, в специальных (коррекционных) классах для обучающихся с ограниченными возможностями здоровья, в малокомплектных образовательных организациях) </t>
    </r>
    <r>
      <rPr>
        <b/>
        <sz val="12"/>
        <rFont val="Times New Roman"/>
        <family val="1"/>
        <charset val="204"/>
      </rPr>
      <t>в образовательных организациях, расположенных на территории сельских населенных пунктов,  очно-заочная форма, заочная форма</t>
    </r>
  </si>
  <si>
    <r>
      <rPr>
        <sz val="12"/>
        <rFont val="Times New Roman"/>
        <family val="1"/>
        <charset val="204"/>
      </rPr>
      <t>Обучение по основным общеобразовательным программам среднего общего образования, дополнительным общеобразовательным программам (за исключением обучения по адаптированным программам в специальных (коррекционных) образовательных организациях, в специальных (коррекционных) классах для обучающихся с ограниченными возможностями здоровья, в малокомплектных образовательных организациях)</t>
    </r>
    <r>
      <rPr>
        <b/>
        <sz val="12"/>
        <rFont val="Times New Roman"/>
        <family val="1"/>
        <charset val="204"/>
      </rPr>
      <t xml:space="preserve"> в образовательных организациях, расположенных на территории сельских населенных пунктов,  очно-заочная, заочная форма по индивидуальному учебному плану 
</t>
    </r>
    <r>
      <rPr>
        <sz val="12"/>
        <rFont val="Times New Roman"/>
        <family val="1"/>
        <charset val="204"/>
      </rPr>
      <t xml:space="preserve">
</t>
    </r>
  </si>
  <si>
    <r>
      <rPr>
        <sz val="12"/>
        <rFont val="Times New Roman"/>
        <family val="1"/>
        <charset val="204"/>
      </rPr>
      <t xml:space="preserve">Обучение </t>
    </r>
    <r>
      <rPr>
        <b/>
        <sz val="12"/>
        <rFont val="Times New Roman"/>
        <family val="1"/>
        <charset val="204"/>
      </rPr>
      <t>по адаптированным основным общеобразовательным программам</t>
    </r>
    <r>
      <rPr>
        <sz val="12"/>
        <rFont val="Times New Roman"/>
        <family val="1"/>
        <charset val="204"/>
      </rPr>
      <t xml:space="preserve"> начального общего, основного общего, среднего общего образования, дополнительным общеобразовательным программам при организации обучения </t>
    </r>
    <r>
      <rPr>
        <b/>
        <sz val="12"/>
        <rFont val="Times New Roman"/>
        <family val="1"/>
        <charset val="204"/>
      </rPr>
      <t>в специальных (коррекционных) классах для обучающихся с ограниченными возможностями здоровья</t>
    </r>
    <r>
      <rPr>
        <sz val="12"/>
        <rFont val="Times New Roman"/>
        <family val="1"/>
        <charset val="204"/>
      </rPr>
      <t xml:space="preserve"> (за исключением обучения в малокомплектных образовательных организациях)
</t>
    </r>
  </si>
  <si>
    <r>
      <rPr>
        <sz val="12"/>
        <rFont val="Times New Roman"/>
        <family val="1"/>
        <charset val="204"/>
      </rPr>
      <t>Обучение по основным общеобразовательным программам начального общего, основного общего, среднего общего образования, дополнительным общеобразовательным программам при организации обучения в специальных (коррекционных) образовательных организациях для обучающихся с ограниченными возможностями здоровья (за исключением обучения в малокомплектных образовательных организациях) обучающихся, проживающих</t>
    </r>
    <r>
      <rPr>
        <b/>
        <sz val="12"/>
        <rFont val="Times New Roman"/>
        <family val="1"/>
        <charset val="204"/>
      </rPr>
      <t xml:space="preserve"> в школах-интернатах</t>
    </r>
  </si>
  <si>
    <r>
      <rPr>
        <sz val="12"/>
        <rFont val="Times New Roman"/>
        <family val="1"/>
        <charset val="204"/>
      </rPr>
      <t xml:space="preserve">Обучение по основным общеобразовательным программам начального общего, основного общего, среднего общего образования, дополнительным общеобразовательным программам при организации обучения в специальных (коррекционных) образовательных организациях для обучающихся с ограниченными возможностями здоровья (за исключением обучения в малокомплектных образовательных организациях) обучающихся, </t>
    </r>
    <r>
      <rPr>
        <b/>
        <sz val="12"/>
        <rFont val="Times New Roman"/>
        <family val="1"/>
        <charset val="204"/>
      </rPr>
      <t>за исключением проживающих в школах-интернатах</t>
    </r>
  </si>
  <si>
    <r>
      <rPr>
        <sz val="12"/>
        <rFont val="Times New Roman"/>
        <family val="1"/>
        <charset val="204"/>
      </rPr>
      <t xml:space="preserve">Обучение по основным общеобразовательным программам начального общего, основного общего, среднего общего образования, дополнительным общеобразовательным программам при организации обучения </t>
    </r>
    <r>
      <rPr>
        <b/>
        <sz val="12"/>
        <rFont val="Times New Roman"/>
        <family val="1"/>
        <charset val="204"/>
      </rPr>
      <t xml:space="preserve">с применением технологий дистанционного обучения
</t>
    </r>
  </si>
  <si>
    <r>
      <rPr>
        <sz val="12"/>
        <rFont val="Times New Roman"/>
        <family val="1"/>
        <charset val="204"/>
      </rPr>
      <t>Обучение по основным общеобразовательным программам начального общего, основного общего, среднего общего образования, дополнительным общеобразовательным программам при организации обучения обучающихся, нуждающихся в длительном лечении,</t>
    </r>
    <r>
      <rPr>
        <b/>
        <sz val="12"/>
        <rFont val="Times New Roman"/>
        <family val="1"/>
        <charset val="204"/>
      </rPr>
      <t xml:space="preserve"> на дому
</t>
    </r>
  </si>
  <si>
    <r>
      <rPr>
        <sz val="12"/>
        <rFont val="Times New Roman"/>
        <family val="1"/>
        <charset val="204"/>
      </rPr>
      <t xml:space="preserve">Обучение по основным общеобразовательным программам начального общего, основного общего, среднего общего образования, дополнительным общеобразовательным программам детей с ограниченными возможностями здоровья в общеобразовательных классах </t>
    </r>
    <r>
      <rPr>
        <b/>
        <sz val="12"/>
        <rFont val="Times New Roman"/>
        <family val="1"/>
        <charset val="204"/>
      </rPr>
      <t>по индивидуальным учебным планам</t>
    </r>
  </si>
  <si>
    <r>
      <rPr>
        <sz val="12"/>
        <rFont val="Times New Roman"/>
        <family val="1"/>
        <charset val="204"/>
      </rPr>
      <t xml:space="preserve">Обучение по основным общеобразовательным программам начального общего, основного общего, среднего общего образования, дополнительным общеобразовательным программам при организации обучения обучающихся </t>
    </r>
    <r>
      <rPr>
        <b/>
        <sz val="12"/>
        <rFont val="Times New Roman"/>
        <family val="1"/>
        <charset val="204"/>
      </rPr>
      <t xml:space="preserve">карельскому, вепсскому  и финскому языкам
</t>
    </r>
  </si>
  <si>
    <r>
      <rPr>
        <sz val="12"/>
        <rFont val="Times New Roman"/>
        <family val="1"/>
        <charset val="204"/>
      </rPr>
      <t xml:space="preserve">Обучение по основным общеобразовательным программам начального общего, основного общего, среднего общего образования, дополнительным общеобразовательным программам при организации обучения обучающихся </t>
    </r>
    <r>
      <rPr>
        <b/>
        <sz val="12"/>
        <rFont val="Times New Roman"/>
        <family val="1"/>
        <charset val="204"/>
      </rPr>
      <t>в интернатах при школах</t>
    </r>
  </si>
  <si>
    <r>
      <rPr>
        <sz val="12"/>
        <rFont val="Times New Roman"/>
        <family val="1"/>
        <charset val="204"/>
      </rPr>
      <t xml:space="preserve">Обучение по основным общеобразовательным программам дошкольного образования при организации обучения </t>
    </r>
    <r>
      <rPr>
        <b/>
        <sz val="12"/>
        <rFont val="Times New Roman"/>
        <family val="1"/>
        <charset val="204"/>
      </rPr>
      <t xml:space="preserve">в малокомплектных образовательных </t>
    </r>
    <r>
      <rPr>
        <sz val="12"/>
        <rFont val="Times New Roman"/>
        <family val="1"/>
        <charset val="204"/>
      </rPr>
      <t>организациях, расположенных на территории сельских населенных пунктов (по дошкольному образованию)</t>
    </r>
  </si>
  <si>
    <r>
      <rPr>
        <sz val="12"/>
        <rFont val="Times New Roman"/>
        <family val="1"/>
        <charset val="204"/>
      </rPr>
      <t xml:space="preserve">Обучение по основным общеобразовательным программам начального общего, основного общего, среднего общего образования, дополнительным общеобразовательным программам при организации обучения </t>
    </r>
    <r>
      <rPr>
        <b/>
        <sz val="12"/>
        <rFont val="Times New Roman"/>
        <family val="1"/>
        <charset val="204"/>
      </rPr>
      <t xml:space="preserve">в малокомплектных образовательных </t>
    </r>
    <r>
      <rPr>
        <sz val="12"/>
        <rFont val="Times New Roman"/>
        <family val="1"/>
        <charset val="204"/>
      </rPr>
      <t>организациях, расположенных на территории сельских населенных пунктов (по общему образованию)</t>
    </r>
  </si>
  <si>
    <t>Численность обучающихся (всего), чел.</t>
  </si>
  <si>
    <t>Общий объем субвенций на общее образование (без учета районных коэффициентов и надбавок за работу в районах Крайнего Севера и приравненных к ним местностям), тыс. руб.</t>
  </si>
  <si>
    <t>Районный коэффициент и надбавка за работу в районах Крайнего Севера и приравненных к ним местностях</t>
  </si>
  <si>
    <t>Средний размер районного коэффициента и надбавки за работу в районах Крайнего Севера и приравненных к ним местностях</t>
  </si>
  <si>
    <t>Коэффициент, учитывающий индивидуальные особенности комплектования общеобразовательных организаций , расположенных на территории  сельских населенных пунктов</t>
  </si>
  <si>
    <t>Размер средств на обеспечение достижения целевых значений средней заработной платы педагогических  работников муниципальных дошкольных образовательных организаций и педагогических работников  муниципальных общеобразовательных организаций, тыс. руб.</t>
  </si>
  <si>
    <t>Объем субвенции на обеспечение государственных гарантий реализации прав в сфере образования  на 2026 год, (тыс. руб).</t>
  </si>
  <si>
    <t>Объем субвенции на обеспечение государственных гарантий реализации прав в сфере образования   на 2026 год по Закону Республики Карелия о бюджете, (тыс. руб).</t>
  </si>
  <si>
    <t>Прогнозируемая среднегодовая численность обучающихся, чел.</t>
  </si>
  <si>
    <t>Объем средств, тыс. руб.</t>
  </si>
  <si>
    <t>в дошкольных образовательных организациях</t>
  </si>
  <si>
    <t>в общеобразовательных организациях</t>
  </si>
  <si>
    <t>в том числе в специальных (коррекционных) образовательных организациях</t>
  </si>
  <si>
    <t>дошкольное образование</t>
  </si>
  <si>
    <t>общее образование</t>
  </si>
  <si>
    <t>Всего</t>
  </si>
  <si>
    <t>27а</t>
  </si>
  <si>
    <t>27б</t>
  </si>
  <si>
    <t>27в</t>
  </si>
  <si>
    <t>27с</t>
  </si>
  <si>
    <t>Нераспределенный резерв (5 % от общего объёма)</t>
  </si>
  <si>
    <t>ВСЕГО по муниципальным образованиям:</t>
  </si>
  <si>
    <t>*Расчет распределения субвенций осуществлен в соответствии с методикой распределения субвенции на обеспечение государственных гарантий реализации прав на образование, утвержденной статьей 26.5 Закона Республики Карелия от 01.11.2005 № 915-ЗРК "О межбюджетных отношениях в Республике Карелия"</t>
  </si>
  <si>
    <t xml:space="preserve">Объем субвенций на обеспечение государственных гарантий реализации прав в сфере образования  на  2027 год (первый год планового периода) (тыс.рублей) </t>
  </si>
  <si>
    <t>Объем субвенций на  2027 год (первый год планового периода) по Закону Республики Карелия  о бюджете (тыс. рублей)</t>
  </si>
  <si>
    <t xml:space="preserve">Объем субвенции на обеспечение государственных гарантий реализации прав в сфере образования  на 2028 год (второй год планового периода) (тыс.рублей) </t>
  </si>
  <si>
    <t xml:space="preserve">Объем субвенции на обеспечение государственных гарантий реализации прав в сфере образования на 2028 год (второй год планового периода)  (тыс.рублей) </t>
  </si>
  <si>
    <r>
      <t xml:space="preserve">Обучение по основным общеобразовательным программам начального общего, основного общего, среднего общего образования при организации обучения обучающихся </t>
    </r>
    <r>
      <rPr>
        <b/>
        <sz val="12"/>
        <rFont val="Times New Roman"/>
        <family val="1"/>
        <charset val="204"/>
      </rPr>
      <t>по учебникам новой линейки</t>
    </r>
    <r>
      <rPr>
        <sz val="12"/>
        <rFont val="Times New Roman"/>
        <family val="1"/>
        <charset val="204"/>
      </rPr>
      <t xml:space="preserve">, созданным с учетом последних требований федеральных государственных общеобразовательных стандартов </t>
    </r>
  </si>
  <si>
    <r>
      <t xml:space="preserve">Обучение по основным общеобразовательным программам начального общего, основного общего, среднего общего образования при организации обучения обучающихся </t>
    </r>
    <r>
      <rPr>
        <b/>
        <sz val="12"/>
        <rFont val="Times New Roman"/>
        <family val="1"/>
        <charset val="1"/>
      </rPr>
      <t>по учебникам новой линейки</t>
    </r>
    <r>
      <rPr>
        <sz val="12"/>
        <rFont val="Times New Roman"/>
        <family val="1"/>
        <charset val="1"/>
      </rPr>
      <t>, созданным с учетом последних требований федеральных государственных общеобразовательных стандартов</t>
    </r>
  </si>
  <si>
    <t>Расчет общего объема 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на 2026 год</t>
  </si>
  <si>
    <t>Расчет распределения субвенций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на 2026 год*</t>
  </si>
  <si>
    <t>Распределение субвенций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на плановый период 2027 и 2028 годов</t>
  </si>
  <si>
    <t>Петрозаводский городской округ</t>
  </si>
  <si>
    <t>Беломорский муниципальный округ</t>
  </si>
  <si>
    <t>Кемский муниципальный округ</t>
  </si>
  <si>
    <t>Костомукшский муниципальный округ</t>
  </si>
  <si>
    <t>Лахденпохский муниципальный округ</t>
  </si>
  <si>
    <t>Медвежьегорский муниципальный округ</t>
  </si>
  <si>
    <t>Муезерский муниципальный округ</t>
  </si>
  <si>
    <t>Питкярантский муниципальный округ</t>
  </si>
  <si>
    <t>Сегежский муниципальный округ</t>
  </si>
  <si>
    <t>Сортавальский муниципальный округ</t>
  </si>
  <si>
    <t>Суоярвский муниципальный округ</t>
  </si>
  <si>
    <t>Калевальский муниципальный район</t>
  </si>
  <si>
    <t>Кондопожский муниципальный район</t>
  </si>
  <si>
    <t>Лоухский муниципальный район</t>
  </si>
  <si>
    <t>Олонецкий муниципальный район</t>
  </si>
  <si>
    <t>Прионежский муниципальный район</t>
  </si>
  <si>
    <t>Пряжинский муниципальный район</t>
  </si>
  <si>
    <t>Пудожский муниципальный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</si>
</sst>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* #,##0.00&quot;р.&quot;_-;\-* #,##0.00&quot;р.&quot;_-;_-* \-??&quot;р.&quot;_-;_-@_-"/>
    <numFmt numFmtId="165" formatCode="0.0%"/>
    <numFmt numFmtId="166" formatCode="_-* #,##0.00_р_._-;\-* #,##0.00_р_._-;_-* \-??_р_._-;_-@_-"/>
    <numFmt numFmtId="167" formatCode="_(* #,##0.00_);_(* \(#,##0.00\);_(* \-??_);_(@_)"/>
    <numFmt numFmtId="168" formatCode="_-* #,##0.00\ _₽_-;\-* #,##0.00\ _₽_-;_-* \-??\ _₽_-;_-@_-"/>
    <numFmt numFmtId="169" formatCode="#,##0.0"/>
    <numFmt numFmtId="170" formatCode="0.0"/>
    <numFmt numFmtId="171" formatCode="#,##0.0000"/>
    <numFmt numFmtId="172" formatCode="#,##0.0_ ;[Red]\-#,##0.0\ "/>
    <numFmt numFmtId="173" formatCode="#,##0_ ;[Red]\-#,##0\ "/>
    <numFmt numFmtId="174" formatCode="#,##0.000"/>
    <numFmt numFmtId="175" formatCode="#,##0.000000"/>
    <numFmt numFmtId="176" formatCode="0.0000000000"/>
  </numFmts>
  <fonts count="29" x14ac:knownFonts="1">
    <font>
      <sz val="10"/>
      <name val="Arial Cyr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0"/>
      <name val="Times New Roman"/>
      <family val="1"/>
      <charset val="204"/>
    </font>
    <font>
      <i/>
      <sz val="8"/>
      <color rgb="FF80808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1"/>
    </font>
    <font>
      <sz val="11"/>
      <color rgb="FF333399"/>
      <name val="Calibri"/>
      <family val="2"/>
      <charset val="204"/>
    </font>
    <font>
      <sz val="11"/>
      <name val="Calibri"/>
      <family val="2"/>
      <charset val="204"/>
    </font>
    <font>
      <sz val="10"/>
      <color rgb="FF333399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4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rgb="FF000000"/>
      <name val="Arial Cyr"/>
      <charset val="204"/>
    </font>
    <font>
      <b/>
      <sz val="12"/>
      <color rgb="FFFFFFFF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sz val="10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8080"/>
        <bgColor rgb="FFFF99CC"/>
      </patternFill>
    </fill>
    <fill>
      <patternFill patternType="solid">
        <fgColor rgb="FFC0C0C0"/>
        <bgColor rgb="FFCCCCFF"/>
      </patternFill>
    </fill>
    <fill>
      <patternFill patternType="solid">
        <fgColor rgb="FFFFCC00"/>
        <bgColor rgb="FFFFFF00"/>
      </patternFill>
    </fill>
    <fill>
      <patternFill patternType="solid">
        <fgColor rgb="FFCCCCFF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rgb="FF0000FF"/>
      </left>
      <right style="dashed">
        <color rgb="FF0000FF"/>
      </right>
      <top style="dashed">
        <color rgb="FF0000FF"/>
      </top>
      <bottom style="dashed">
        <color rgb="FF0000FF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238">
    <xf numFmtId="0" fontId="0" fillId="0" borderId="0"/>
    <xf numFmtId="9" fontId="27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1">
      <alignment horizontal="right" vertical="top"/>
    </xf>
    <xf numFmtId="0" fontId="1" fillId="0" borderId="1">
      <alignment horizontal="right" vertical="top"/>
    </xf>
    <xf numFmtId="0" fontId="1" fillId="2" borderId="1">
      <alignment horizontal="right" vertical="top"/>
    </xf>
    <xf numFmtId="164" fontId="27" fillId="0" borderId="0" applyBorder="0" applyProtection="0"/>
    <xf numFmtId="164" fontId="1" fillId="0" borderId="0"/>
    <xf numFmtId="49" fontId="1" fillId="3" borderId="1">
      <alignment horizontal="left" vertical="top"/>
    </xf>
    <xf numFmtId="49" fontId="2" fillId="0" borderId="1">
      <alignment horizontal="left" vertical="top"/>
    </xf>
    <xf numFmtId="49" fontId="3" fillId="3" borderId="1">
      <alignment horizontal="left" vertical="top"/>
    </xf>
    <xf numFmtId="0" fontId="1" fillId="4" borderId="1">
      <alignment horizontal="left" vertical="top" wrapText="1"/>
    </xf>
    <xf numFmtId="0" fontId="2" fillId="0" borderId="1">
      <alignment horizontal="left" vertical="top" wrapText="1"/>
    </xf>
    <xf numFmtId="0" fontId="1" fillId="5" borderId="1">
      <alignment horizontal="left" vertical="top" wrapText="1"/>
    </xf>
    <xf numFmtId="0" fontId="1" fillId="6" borderId="1">
      <alignment horizontal="left" vertical="top" wrapText="1"/>
    </xf>
    <xf numFmtId="0" fontId="1" fillId="7" borderId="1">
      <alignment horizontal="left" vertical="top" wrapText="1"/>
    </xf>
    <xf numFmtId="0" fontId="1" fillId="8" borderId="1">
      <alignment horizontal="left" vertical="top" wrapText="1"/>
    </xf>
    <xf numFmtId="0" fontId="1" fillId="0" borderId="1">
      <alignment horizontal="left" vertical="top" wrapText="1"/>
    </xf>
    <xf numFmtId="0" fontId="3" fillId="8" borderId="1">
      <alignment horizontal="left" vertical="top" wrapText="1"/>
    </xf>
    <xf numFmtId="0" fontId="4" fillId="0" borderId="0">
      <alignment horizontal="left" vertical="top"/>
    </xf>
    <xf numFmtId="0" fontId="4" fillId="0" borderId="0">
      <alignment horizontal="left" vertical="top"/>
    </xf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27" fillId="0" borderId="0"/>
    <xf numFmtId="0" fontId="5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27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4" borderId="2">
      <alignment horizontal="right" vertical="top"/>
    </xf>
    <xf numFmtId="0" fontId="1" fillId="5" borderId="2">
      <alignment horizontal="right" vertical="top"/>
    </xf>
    <xf numFmtId="0" fontId="1" fillId="0" borderId="1">
      <alignment horizontal="right" vertical="top"/>
    </xf>
    <xf numFmtId="0" fontId="3" fillId="5" borderId="2">
      <alignment horizontal="right" vertical="top"/>
    </xf>
    <xf numFmtId="0" fontId="1" fillId="0" borderId="1">
      <alignment horizontal="right" vertical="top"/>
    </xf>
    <xf numFmtId="0" fontId="1" fillId="6" borderId="2">
      <alignment horizontal="right" vertical="top"/>
    </xf>
    <xf numFmtId="0" fontId="1" fillId="0" borderId="1">
      <alignment horizontal="right" vertical="top"/>
    </xf>
    <xf numFmtId="0" fontId="3" fillId="6" borderId="2">
      <alignment horizontal="right" vertical="top"/>
      <protection locked="0"/>
    </xf>
    <xf numFmtId="0" fontId="3" fillId="4" borderId="2">
      <alignment horizontal="right" vertical="top"/>
    </xf>
    <xf numFmtId="165" fontId="6" fillId="0" borderId="0" applyBorder="0" applyProtection="0"/>
    <xf numFmtId="166" fontId="6" fillId="0" borderId="0" applyBorder="0" applyProtection="0"/>
    <xf numFmtId="9" fontId="27" fillId="0" borderId="0" applyBorder="0" applyProtection="0"/>
    <xf numFmtId="9" fontId="27" fillId="0" borderId="0" applyBorder="0" applyProtection="0"/>
    <xf numFmtId="9" fontId="27" fillId="0" borderId="0" applyBorder="0" applyProtection="0"/>
    <xf numFmtId="9" fontId="27" fillId="0" borderId="0" applyBorder="0" applyProtection="0"/>
    <xf numFmtId="9" fontId="27" fillId="0" borderId="0" applyBorder="0" applyProtection="0"/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8" fillId="9" borderId="1">
      <alignment horizontal="left" vertical="top" wrapText="1"/>
    </xf>
    <xf numFmtId="49" fontId="9" fillId="0" borderId="1">
      <alignment horizontal="left" vertical="top" wrapText="1"/>
    </xf>
    <xf numFmtId="49" fontId="9" fillId="0" borderId="1">
      <alignment horizontal="left" vertical="top" wrapText="1"/>
    </xf>
    <xf numFmtId="49" fontId="10" fillId="9" borderId="1">
      <alignment horizontal="left" vertical="top" wrapText="1"/>
    </xf>
    <xf numFmtId="166" fontId="27" fillId="0" borderId="0" applyBorder="0" applyProtection="0"/>
    <xf numFmtId="166" fontId="27" fillId="0" borderId="0" applyBorder="0" applyProtection="0"/>
    <xf numFmtId="167" fontId="27" fillId="0" borderId="0" applyBorder="0" applyProtection="0"/>
    <xf numFmtId="167" fontId="27" fillId="0" borderId="0" applyBorder="0" applyProtection="0"/>
    <xf numFmtId="167" fontId="27" fillId="0" borderId="0" applyBorder="0" applyProtection="0"/>
    <xf numFmtId="166" fontId="27" fillId="0" borderId="0" applyBorder="0" applyProtection="0"/>
    <xf numFmtId="166" fontId="27" fillId="0" borderId="0" applyBorder="0" applyProtection="0"/>
    <xf numFmtId="166" fontId="27" fillId="0" borderId="0" applyBorder="0" applyProtection="0"/>
    <xf numFmtId="167" fontId="27" fillId="0" borderId="0" applyBorder="0" applyProtection="0"/>
    <xf numFmtId="167" fontId="27" fillId="0" borderId="0" applyBorder="0" applyProtection="0"/>
    <xf numFmtId="168" fontId="27" fillId="0" borderId="0" applyBorder="0" applyProtection="0"/>
    <xf numFmtId="168" fontId="27" fillId="0" borderId="0" applyBorder="0" applyProtection="0"/>
    <xf numFmtId="0" fontId="1" fillId="8" borderId="1">
      <alignment horizontal="left" vertical="top" wrapText="1"/>
    </xf>
    <xf numFmtId="0" fontId="1" fillId="0" borderId="1">
      <alignment horizontal="left" vertical="top" wrapText="1"/>
    </xf>
    <xf numFmtId="0" fontId="3" fillId="8" borderId="1">
      <alignment horizontal="left" vertical="top" wrapText="1"/>
    </xf>
    <xf numFmtId="2" fontId="3" fillId="0" borderId="1"/>
    <xf numFmtId="0" fontId="3" fillId="0" borderId="1">
      <alignment horizontal="left"/>
    </xf>
    <xf numFmtId="0" fontId="1" fillId="0" borderId="0"/>
  </cellStyleXfs>
  <cellXfs count="118">
    <xf numFmtId="0" fontId="0" fillId="0" borderId="0" xfId="0"/>
    <xf numFmtId="0" fontId="3" fillId="0" borderId="0" xfId="42" applyFont="1" applyAlignment="1" applyProtection="1"/>
    <xf numFmtId="0" fontId="11" fillId="0" borderId="0" xfId="42" applyFont="1" applyBorder="1" applyAlignment="1" applyProtection="1">
      <alignment horizontal="center" vertical="center" wrapText="1"/>
    </xf>
    <xf numFmtId="0" fontId="12" fillId="0" borderId="0" xfId="42" applyFont="1" applyAlignment="1" applyProtection="1"/>
    <xf numFmtId="0" fontId="13" fillId="0" borderId="4" xfId="42" applyFont="1" applyBorder="1" applyAlignment="1" applyProtection="1">
      <alignment horizontal="center" vertical="center" wrapText="1"/>
    </xf>
    <xf numFmtId="0" fontId="13" fillId="0" borderId="5" xfId="42" applyFont="1" applyBorder="1" applyAlignment="1" applyProtection="1">
      <alignment horizontal="center" vertical="center" wrapText="1"/>
    </xf>
    <xf numFmtId="0" fontId="13" fillId="0" borderId="6" xfId="42" applyFont="1" applyBorder="1" applyAlignment="1" applyProtection="1">
      <alignment horizontal="center" vertical="center" wrapText="1"/>
    </xf>
    <xf numFmtId="0" fontId="13" fillId="0" borderId="0" xfId="42" applyFont="1" applyBorder="1" applyAlignment="1" applyProtection="1">
      <alignment horizontal="center" vertical="center" wrapText="1"/>
    </xf>
    <xf numFmtId="0" fontId="14" fillId="0" borderId="3" xfId="42" applyFont="1" applyBorder="1" applyAlignment="1" applyProtection="1">
      <alignment horizontal="center"/>
    </xf>
    <xf numFmtId="0" fontId="14" fillId="0" borderId="7" xfId="42" applyFont="1" applyBorder="1" applyAlignment="1" applyProtection="1">
      <alignment horizontal="center"/>
    </xf>
    <xf numFmtId="0" fontId="14" fillId="0" borderId="8" xfId="42" applyFont="1" applyBorder="1" applyAlignment="1" applyProtection="1">
      <alignment horizontal="center"/>
    </xf>
    <xf numFmtId="0" fontId="14" fillId="0" borderId="9" xfId="42" applyFont="1" applyBorder="1" applyAlignment="1" applyProtection="1">
      <alignment horizontal="center"/>
    </xf>
    <xf numFmtId="0" fontId="14" fillId="0" borderId="10" xfId="42" applyFont="1" applyBorder="1" applyAlignment="1" applyProtection="1">
      <alignment horizontal="center"/>
    </xf>
    <xf numFmtId="0" fontId="14" fillId="0" borderId="0" xfId="42" applyFont="1" applyBorder="1" applyAlignment="1" applyProtection="1">
      <alignment horizontal="center"/>
    </xf>
    <xf numFmtId="3" fontId="12" fillId="0" borderId="0" xfId="42" applyNumberFormat="1" applyFont="1" applyBorder="1" applyAlignment="1" applyProtection="1">
      <alignment horizontal="center" vertical="center"/>
    </xf>
    <xf numFmtId="0" fontId="12" fillId="0" borderId="12" xfId="42" applyFont="1" applyBorder="1" applyAlignment="1" applyProtection="1">
      <alignment horizontal="center" vertical="center" wrapText="1"/>
    </xf>
    <xf numFmtId="0" fontId="12" fillId="0" borderId="1" xfId="42" applyFont="1" applyBorder="1" applyAlignment="1" applyProtection="1">
      <alignment horizontal="center" vertical="center" wrapText="1"/>
    </xf>
    <xf numFmtId="3" fontId="12" fillId="0" borderId="1" xfId="42" applyNumberFormat="1" applyFont="1" applyBorder="1" applyAlignment="1" applyProtection="1">
      <alignment horizontal="center" vertical="center"/>
    </xf>
    <xf numFmtId="169" fontId="12" fillId="0" borderId="1" xfId="42" applyNumberFormat="1" applyFont="1" applyBorder="1" applyAlignment="1" applyProtection="1">
      <alignment horizontal="center" vertical="center"/>
    </xf>
    <xf numFmtId="3" fontId="12" fillId="0" borderId="13" xfId="42" applyNumberFormat="1" applyFont="1" applyBorder="1" applyAlignment="1" applyProtection="1">
      <alignment horizontal="center" vertical="center"/>
    </xf>
    <xf numFmtId="169" fontId="12" fillId="0" borderId="0" xfId="42" applyNumberFormat="1" applyFont="1" applyBorder="1" applyAlignment="1" applyProtection="1">
      <alignment horizontal="right" vertical="center"/>
    </xf>
    <xf numFmtId="0" fontId="12" fillId="0" borderId="14" xfId="42" applyFont="1" applyBorder="1" applyAlignment="1" applyProtection="1">
      <alignment horizontal="center" vertical="center" wrapText="1"/>
    </xf>
    <xf numFmtId="0" fontId="12" fillId="0" borderId="15" xfId="42" applyFont="1" applyBorder="1" applyAlignment="1" applyProtection="1">
      <alignment horizontal="center" vertical="center" wrapText="1"/>
    </xf>
    <xf numFmtId="170" fontId="3" fillId="0" borderId="0" xfId="42" applyNumberFormat="1" applyFont="1" applyAlignment="1" applyProtection="1"/>
    <xf numFmtId="169" fontId="3" fillId="0" borderId="0" xfId="42" applyNumberFormat="1" applyFont="1" applyAlignment="1" applyProtection="1"/>
    <xf numFmtId="169" fontId="12" fillId="0" borderId="0" xfId="42" applyNumberFormat="1" applyFont="1" applyBorder="1" applyAlignment="1" applyProtection="1">
      <alignment horizontal="center" vertical="center"/>
    </xf>
    <xf numFmtId="3" fontId="3" fillId="0" borderId="0" xfId="42" applyNumberFormat="1" applyFont="1" applyAlignment="1" applyProtection="1"/>
    <xf numFmtId="0" fontId="12" fillId="0" borderId="11" xfId="42" applyFont="1" applyBorder="1" applyAlignment="1" applyProtection="1">
      <alignment horizontal="justify" vertical="center" wrapText="1"/>
    </xf>
    <xf numFmtId="169" fontId="12" fillId="0" borderId="13" xfId="42" applyNumberFormat="1" applyFont="1" applyBorder="1" applyAlignment="1" applyProtection="1">
      <alignment horizontal="center" vertical="center"/>
    </xf>
    <xf numFmtId="3" fontId="15" fillId="0" borderId="8" xfId="42" applyNumberFormat="1" applyFont="1" applyBorder="1" applyAlignment="1" applyProtection="1">
      <alignment horizontal="center" vertical="center"/>
    </xf>
    <xf numFmtId="169" fontId="15" fillId="0" borderId="8" xfId="42" applyNumberFormat="1" applyFont="1" applyBorder="1" applyAlignment="1" applyProtection="1">
      <alignment horizontal="center" vertical="center"/>
    </xf>
    <xf numFmtId="171" fontId="15" fillId="0" borderId="8" xfId="42" applyNumberFormat="1" applyFont="1" applyBorder="1" applyAlignment="1" applyProtection="1">
      <alignment horizontal="center" vertical="center"/>
    </xf>
    <xf numFmtId="169" fontId="15" fillId="0" borderId="18" xfId="42" applyNumberFormat="1" applyFont="1" applyBorder="1" applyAlignment="1" applyProtection="1">
      <alignment horizontal="center" vertical="center"/>
    </xf>
    <xf numFmtId="169" fontId="15" fillId="0" borderId="0" xfId="42" applyNumberFormat="1" applyFont="1" applyBorder="1" applyAlignment="1" applyProtection="1">
      <alignment horizontal="center" vertical="center"/>
    </xf>
    <xf numFmtId="172" fontId="18" fillId="0" borderId="0" xfId="42" applyNumberFormat="1" applyFont="1" applyAlignment="1" applyProtection="1"/>
    <xf numFmtId="3" fontId="18" fillId="0" borderId="0" xfId="42" applyNumberFormat="1" applyFont="1" applyAlignment="1" applyProtection="1"/>
    <xf numFmtId="0" fontId="3" fillId="0" borderId="0" xfId="42" applyFont="1" applyAlignment="1" applyProtection="1">
      <alignment vertical="center"/>
    </xf>
    <xf numFmtId="173" fontId="3" fillId="0" borderId="0" xfId="42" applyNumberFormat="1" applyFont="1" applyAlignment="1" applyProtection="1"/>
    <xf numFmtId="169" fontId="12" fillId="0" borderId="0" xfId="0" applyNumberFormat="1" applyFont="1" applyBorder="1" applyAlignment="1" applyProtection="1">
      <alignment horizontal="center" vertical="center"/>
    </xf>
    <xf numFmtId="0" fontId="19" fillId="0" borderId="0" xfId="48" applyFont="1" applyAlignment="1" applyProtection="1"/>
    <xf numFmtId="0" fontId="20" fillId="0" borderId="0" xfId="48" applyFont="1" applyAlignment="1" applyProtection="1"/>
    <xf numFmtId="0" fontId="0" fillId="0" borderId="0" xfId="0" applyAlignment="1" applyProtection="1"/>
    <xf numFmtId="0" fontId="21" fillId="0" borderId="0" xfId="42" applyFont="1" applyBorder="1" applyAlignment="1" applyProtection="1"/>
    <xf numFmtId="0" fontId="22" fillId="0" borderId="1" xfId="48" applyFont="1" applyBorder="1" applyAlignment="1" applyProtection="1">
      <alignment horizontal="center" vertical="center" wrapText="1" shrinkToFit="1"/>
    </xf>
    <xf numFmtId="0" fontId="12" fillId="0" borderId="1" xfId="0" applyFont="1" applyBorder="1" applyAlignment="1" applyProtection="1">
      <alignment horizontal="center" vertical="center" wrapText="1" shrinkToFit="1"/>
    </xf>
    <xf numFmtId="0" fontId="12" fillId="0" borderId="1" xfId="48" applyFont="1" applyBorder="1" applyAlignment="1" applyProtection="1">
      <alignment horizontal="center" vertical="center" wrapText="1"/>
    </xf>
    <xf numFmtId="0" fontId="12" fillId="0" borderId="1" xfId="48" applyFont="1" applyBorder="1" applyAlignment="1" applyProtection="1">
      <alignment horizontal="center" vertical="center" wrapText="1" shrinkToFit="1"/>
    </xf>
    <xf numFmtId="0" fontId="20" fillId="0" borderId="1" xfId="48" applyFont="1" applyBorder="1" applyAlignment="1" applyProtection="1"/>
    <xf numFmtId="0" fontId="22" fillId="0" borderId="1" xfId="48" applyFont="1" applyBorder="1" applyAlignment="1" applyProtection="1">
      <alignment horizontal="center"/>
    </xf>
    <xf numFmtId="0" fontId="12" fillId="0" borderId="1" xfId="48" applyFont="1" applyBorder="1" applyAlignment="1" applyProtection="1">
      <alignment horizontal="center"/>
    </xf>
    <xf numFmtId="169" fontId="15" fillId="0" borderId="1" xfId="0" applyNumberFormat="1" applyFont="1" applyBorder="1" applyAlignment="1" applyProtection="1">
      <alignment horizontal="center" vertical="center"/>
    </xf>
    <xf numFmtId="169" fontId="15" fillId="0" borderId="1" xfId="48" applyNumberFormat="1" applyFont="1" applyBorder="1" applyAlignment="1" applyProtection="1">
      <alignment horizontal="center" vertical="center"/>
    </xf>
    <xf numFmtId="0" fontId="22" fillId="0" borderId="1" xfId="42" applyFont="1" applyBorder="1" applyAlignment="1" applyProtection="1"/>
    <xf numFmtId="3" fontId="22" fillId="0" borderId="1" xfId="0" applyNumberFormat="1" applyFont="1" applyBorder="1" applyAlignment="1" applyProtection="1">
      <alignment horizontal="center" vertical="center"/>
    </xf>
    <xf numFmtId="169" fontId="22" fillId="0" borderId="1" xfId="0" applyNumberFormat="1" applyFont="1" applyBorder="1" applyAlignment="1" applyProtection="1">
      <alignment horizontal="center" vertical="center"/>
    </xf>
    <xf numFmtId="3" fontId="12" fillId="0" borderId="1" xfId="0" applyNumberFormat="1" applyFont="1" applyBorder="1" applyAlignment="1" applyProtection="1">
      <alignment horizontal="center" vertical="center"/>
    </xf>
    <xf numFmtId="169" fontId="12" fillId="0" borderId="1" xfId="0" applyNumberFormat="1" applyFont="1" applyBorder="1" applyAlignment="1" applyProtection="1">
      <alignment horizontal="center" vertical="center"/>
    </xf>
    <xf numFmtId="3" fontId="12" fillId="0" borderId="1" xfId="48" applyNumberFormat="1" applyFont="1" applyBorder="1" applyAlignment="1" applyProtection="1">
      <alignment horizontal="center" vertical="center"/>
    </xf>
    <xf numFmtId="169" fontId="12" fillId="0" borderId="1" xfId="48" applyNumberFormat="1" applyFont="1" applyBorder="1" applyAlignment="1" applyProtection="1">
      <alignment horizontal="center" vertical="center"/>
    </xf>
    <xf numFmtId="3" fontId="12" fillId="0" borderId="1" xfId="84" applyNumberFormat="1" applyFont="1" applyBorder="1" applyAlignment="1" applyProtection="1">
      <alignment horizontal="center" vertical="center"/>
      <protection hidden="1"/>
    </xf>
    <xf numFmtId="1" fontId="12" fillId="0" borderId="1" xfId="0" applyNumberFormat="1" applyFont="1" applyBorder="1" applyAlignment="1" applyProtection="1">
      <alignment horizontal="center" vertical="center"/>
    </xf>
    <xf numFmtId="1" fontId="22" fillId="0" borderId="1" xfId="0" applyNumberFormat="1" applyFont="1" applyBorder="1" applyAlignment="1" applyProtection="1">
      <alignment horizontal="center" vertical="center"/>
    </xf>
    <xf numFmtId="3" fontId="12" fillId="0" borderId="1" xfId="48" applyNumberFormat="1" applyFont="1" applyBorder="1" applyAlignment="1" applyProtection="1">
      <alignment horizontal="center"/>
    </xf>
    <xf numFmtId="4" fontId="12" fillId="0" borderId="1" xfId="48" applyNumberFormat="1" applyFont="1" applyBorder="1" applyAlignment="1" applyProtection="1">
      <alignment horizontal="center" vertical="center"/>
    </xf>
    <xf numFmtId="174" fontId="12" fillId="0" borderId="1" xfId="48" applyNumberFormat="1" applyFont="1" applyBorder="1" applyAlignment="1" applyProtection="1">
      <alignment horizontal="center"/>
    </xf>
    <xf numFmtId="169" fontId="12" fillId="0" borderId="1" xfId="48" applyNumberFormat="1" applyFont="1" applyBorder="1" applyAlignment="1" applyProtection="1">
      <alignment horizontal="center"/>
    </xf>
    <xf numFmtId="3" fontId="21" fillId="0" borderId="1" xfId="0" applyNumberFormat="1" applyFont="1" applyBorder="1" applyAlignment="1" applyProtection="1">
      <alignment horizontal="center" vertical="center"/>
    </xf>
    <xf numFmtId="3" fontId="15" fillId="0" borderId="1" xfId="48" applyNumberFormat="1" applyFont="1" applyBorder="1" applyAlignment="1" applyProtection="1">
      <alignment horizontal="center" vertical="center"/>
    </xf>
    <xf numFmtId="0" fontId="24" fillId="0" borderId="0" xfId="0" applyFont="1" applyAlignment="1" applyProtection="1"/>
    <xf numFmtId="0" fontId="19" fillId="7" borderId="0" xfId="48" applyFont="1" applyFill="1" applyAlignment="1" applyProtection="1"/>
    <xf numFmtId="169" fontId="22" fillId="0" borderId="1" xfId="48" applyNumberFormat="1" applyFont="1" applyBorder="1" applyAlignment="1" applyProtection="1">
      <alignment horizontal="center"/>
    </xf>
    <xf numFmtId="0" fontId="19" fillId="0" borderId="0" xfId="48" applyFont="1" applyAlignment="1" applyProtection="1">
      <alignment vertical="center"/>
    </xf>
    <xf numFmtId="0" fontId="21" fillId="0" borderId="1" xfId="42" applyFont="1" applyBorder="1" applyAlignment="1" applyProtection="1">
      <alignment horizontal="center" vertical="center" wrapText="1"/>
    </xf>
    <xf numFmtId="0" fontId="23" fillId="0" borderId="1" xfId="42" applyFont="1" applyBorder="1" applyAlignment="1" applyProtection="1">
      <alignment horizontal="center" wrapText="1"/>
    </xf>
    <xf numFmtId="171" fontId="15" fillId="0" borderId="1" xfId="48" applyNumberFormat="1" applyFont="1" applyBorder="1" applyAlignment="1" applyProtection="1">
      <alignment horizontal="center" vertical="center"/>
    </xf>
    <xf numFmtId="175" fontId="15" fillId="0" borderId="1" xfId="48" applyNumberFormat="1" applyFont="1" applyBorder="1" applyAlignment="1" applyProtection="1">
      <alignment horizontal="center" vertical="center"/>
    </xf>
    <xf numFmtId="0" fontId="23" fillId="0" borderId="0" xfId="42" applyFont="1" applyBorder="1" applyAlignment="1" applyProtection="1">
      <alignment horizontal="center" wrapText="1"/>
    </xf>
    <xf numFmtId="3" fontId="25" fillId="0" borderId="0" xfId="0" applyNumberFormat="1" applyFont="1" applyBorder="1" applyAlignment="1" applyProtection="1">
      <alignment horizontal="center" vertical="center"/>
    </xf>
    <xf numFmtId="3" fontId="25" fillId="0" borderId="0" xfId="48" applyNumberFormat="1" applyFont="1" applyBorder="1" applyAlignment="1" applyProtection="1">
      <alignment horizontal="center" vertical="center"/>
    </xf>
    <xf numFmtId="171" fontId="25" fillId="0" borderId="0" xfId="48" applyNumberFormat="1" applyFont="1" applyBorder="1" applyAlignment="1" applyProtection="1">
      <alignment horizontal="center" vertical="center"/>
    </xf>
    <xf numFmtId="175" fontId="25" fillId="0" borderId="0" xfId="48" applyNumberFormat="1" applyFont="1" applyBorder="1" applyAlignment="1" applyProtection="1">
      <alignment horizontal="center" vertical="center"/>
    </xf>
    <xf numFmtId="169" fontId="25" fillId="0" borderId="0" xfId="48" applyNumberFormat="1" applyFont="1" applyBorder="1" applyAlignment="1" applyProtection="1">
      <alignment horizontal="center" vertical="center"/>
    </xf>
    <xf numFmtId="10" fontId="20" fillId="0" borderId="0" xfId="48" applyNumberFormat="1" applyFont="1" applyAlignment="1" applyProtection="1"/>
    <xf numFmtId="0" fontId="1" fillId="0" borderId="0" xfId="54" applyFont="1" applyAlignment="1" applyProtection="1"/>
    <xf numFmtId="0" fontId="0" fillId="0" borderId="0" xfId="42" applyFont="1" applyAlignment="1" applyProtection="1"/>
    <xf numFmtId="0" fontId="15" fillId="0" borderId="0" xfId="42" applyFont="1" applyBorder="1" applyAlignment="1" applyProtection="1"/>
    <xf numFmtId="0" fontId="26" fillId="0" borderId="0" xfId="42" applyFont="1" applyBorder="1" applyAlignment="1" applyProtection="1"/>
    <xf numFmtId="0" fontId="22" fillId="0" borderId="1" xfId="54" applyFont="1" applyBorder="1" applyAlignment="1" applyProtection="1">
      <alignment horizontal="center"/>
    </xf>
    <xf numFmtId="169" fontId="22" fillId="0" borderId="1" xfId="42" applyNumberFormat="1" applyFont="1" applyBorder="1" applyAlignment="1" applyProtection="1">
      <alignment horizontal="center" vertical="center"/>
    </xf>
    <xf numFmtId="169" fontId="12" fillId="0" borderId="1" xfId="54" applyNumberFormat="1" applyFont="1" applyBorder="1" applyAlignment="1" applyProtection="1">
      <alignment horizontal="center"/>
    </xf>
    <xf numFmtId="169" fontId="0" fillId="0" borderId="0" xfId="42" applyNumberFormat="1" applyFont="1" applyAlignment="1" applyProtection="1"/>
    <xf numFmtId="169" fontId="15" fillId="0" borderId="1" xfId="42" applyNumberFormat="1" applyFont="1" applyBorder="1" applyAlignment="1" applyProtection="1">
      <alignment horizontal="center" vertical="center"/>
    </xf>
    <xf numFmtId="3" fontId="22" fillId="0" borderId="0" xfId="48" applyNumberFormat="1" applyFont="1" applyBorder="1" applyAlignment="1" applyProtection="1">
      <alignment horizontal="justify" wrapText="1"/>
    </xf>
    <xf numFmtId="165" fontId="0" fillId="0" borderId="0" xfId="1" applyNumberFormat="1" applyFont="1" applyBorder="1" applyAlignment="1" applyProtection="1"/>
    <xf numFmtId="10" fontId="0" fillId="0" borderId="0" xfId="1" applyNumberFormat="1" applyFont="1" applyBorder="1" applyAlignment="1" applyProtection="1"/>
    <xf numFmtId="167" fontId="0" fillId="0" borderId="0" xfId="229" applyFont="1" applyBorder="1" applyAlignment="1" applyProtection="1"/>
    <xf numFmtId="22" fontId="0" fillId="0" borderId="0" xfId="42" applyNumberFormat="1" applyFont="1" applyAlignment="1" applyProtection="1"/>
    <xf numFmtId="176" fontId="0" fillId="0" borderId="0" xfId="0" applyNumberFormat="1"/>
    <xf numFmtId="0" fontId="11" fillId="0" borderId="0" xfId="42" applyFont="1" applyBorder="1" applyAlignment="1" applyProtection="1">
      <alignment horizontal="center" vertical="center" wrapText="1"/>
    </xf>
    <xf numFmtId="0" fontId="13" fillId="0" borderId="3" xfId="42" applyFont="1" applyBorder="1" applyAlignment="1" applyProtection="1">
      <alignment horizontal="center" vertical="center" wrapText="1"/>
    </xf>
    <xf numFmtId="0" fontId="14" fillId="0" borderId="8" xfId="42" applyFont="1" applyBorder="1" applyAlignment="1" applyProtection="1">
      <alignment horizontal="center"/>
    </xf>
    <xf numFmtId="0" fontId="12" fillId="0" borderId="11" xfId="42" applyFont="1" applyBorder="1" applyAlignment="1" applyProtection="1">
      <alignment horizontal="center" vertical="center" wrapText="1"/>
    </xf>
    <xf numFmtId="0" fontId="12" fillId="0" borderId="1" xfId="42" applyFont="1" applyBorder="1" applyAlignment="1" applyProtection="1">
      <alignment horizontal="center" vertical="center" wrapText="1"/>
    </xf>
    <xf numFmtId="0" fontId="12" fillId="0" borderId="16" xfId="42" applyFont="1" applyBorder="1" applyAlignment="1" applyProtection="1">
      <alignment horizontal="center" vertical="center" wrapText="1"/>
    </xf>
    <xf numFmtId="0" fontId="12" fillId="0" borderId="17" xfId="42" applyFont="1" applyBorder="1" applyAlignment="1" applyProtection="1">
      <alignment horizontal="center" vertical="center" wrapText="1"/>
    </xf>
    <xf numFmtId="0" fontId="16" fillId="0" borderId="11" xfId="42" applyFont="1" applyBorder="1" applyAlignment="1" applyProtection="1">
      <alignment horizontal="center" vertical="center" wrapText="1"/>
    </xf>
    <xf numFmtId="0" fontId="15" fillId="0" borderId="3" xfId="42" applyFont="1" applyBorder="1" applyAlignment="1" applyProtection="1">
      <alignment horizontal="center" vertical="center"/>
    </xf>
    <xf numFmtId="0" fontId="21" fillId="0" borderId="0" xfId="48" applyFont="1" applyBorder="1" applyAlignment="1" applyProtection="1">
      <alignment horizontal="center" wrapText="1"/>
    </xf>
    <xf numFmtId="0" fontId="22" fillId="0" borderId="1" xfId="48" applyFont="1" applyBorder="1" applyAlignment="1" applyProtection="1">
      <alignment horizontal="center" vertical="center" wrapText="1" shrinkToFit="1"/>
    </xf>
    <xf numFmtId="0" fontId="12" fillId="0" borderId="1" xfId="31" applyFont="1" applyBorder="1" applyAlignment="1" applyProtection="1">
      <alignment horizontal="center" vertical="center" wrapText="1" shrinkToFit="1"/>
    </xf>
    <xf numFmtId="0" fontId="12" fillId="0" borderId="1" xfId="0" applyFont="1" applyBorder="1" applyAlignment="1" applyProtection="1">
      <alignment horizontal="center" vertical="center" wrapText="1" shrinkToFit="1"/>
    </xf>
    <xf numFmtId="0" fontId="12" fillId="0" borderId="1" xfId="48" applyFont="1" applyBorder="1" applyAlignment="1" applyProtection="1">
      <alignment horizontal="center" vertical="center" wrapText="1"/>
    </xf>
    <xf numFmtId="0" fontId="15" fillId="0" borderId="1" xfId="48" applyFont="1" applyBorder="1" applyAlignment="1" applyProtection="1">
      <alignment horizontal="center" vertical="center" wrapText="1"/>
    </xf>
    <xf numFmtId="0" fontId="22" fillId="0" borderId="1" xfId="0" applyFont="1" applyBorder="1" applyAlignment="1" applyProtection="1">
      <alignment horizontal="center" vertical="center" wrapText="1" shrinkToFit="1"/>
    </xf>
    <xf numFmtId="3" fontId="28" fillId="0" borderId="19" xfId="48" applyNumberFormat="1" applyFont="1" applyBorder="1" applyAlignment="1" applyProtection="1">
      <alignment horizontal="justify" wrapText="1"/>
    </xf>
    <xf numFmtId="0" fontId="21" fillId="0" borderId="0" xfId="54" applyFont="1" applyBorder="1" applyAlignment="1" applyProtection="1">
      <alignment horizontal="center" vertical="center" wrapText="1"/>
    </xf>
    <xf numFmtId="0" fontId="12" fillId="0" borderId="1" xfId="54" applyFont="1" applyBorder="1" applyAlignment="1" applyProtection="1">
      <alignment horizontal="center" vertical="center" wrapText="1" shrinkToFit="1"/>
    </xf>
    <xf numFmtId="0" fontId="15" fillId="0" borderId="1" xfId="54" applyFont="1" applyBorder="1" applyAlignment="1" applyProtection="1">
      <alignment horizontal="center" vertical="top" wrapText="1"/>
    </xf>
  </cellXfs>
  <cellStyles count="238">
    <cellStyle name="Normal" xfId="2"/>
    <cellStyle name="Normal 2" xfId="3"/>
    <cellStyle name="Normal 2 2" xfId="4"/>
    <cellStyle name="Normal 3" xfId="5"/>
    <cellStyle name="Данные (редактируемые)" xfId="6"/>
    <cellStyle name="Данные (только для чтения)" xfId="7"/>
    <cellStyle name="Данные для удаления" xfId="8"/>
    <cellStyle name="Денежный 2" xfId="9"/>
    <cellStyle name="Денежный 3" xfId="10"/>
    <cellStyle name="для вывода показателей" xfId="235"/>
    <cellStyle name="для вывода строк" xfId="236"/>
    <cellStyle name="для вывода строк 2" xfId="237"/>
    <cellStyle name="Заголовки полей" xfId="11"/>
    <cellStyle name="Заголовки полей [печать]" xfId="12"/>
    <cellStyle name="Заголовки полей_МБТ2 2006-2010" xfId="13"/>
    <cellStyle name="Заголовок меры" xfId="14"/>
    <cellStyle name="Заголовок показателя [печать]" xfId="15"/>
    <cellStyle name="Заголовок показателя константы" xfId="16"/>
    <cellStyle name="Заголовок результата расчета" xfId="17"/>
    <cellStyle name="Заголовок свободного показателя" xfId="18"/>
    <cellStyle name="Значение фильтра" xfId="19"/>
    <cellStyle name="Значение фильтра [печать]" xfId="20"/>
    <cellStyle name="Значение фильтра_МБТ2 2006-2010" xfId="21"/>
    <cellStyle name="Информация о задаче" xfId="22"/>
    <cellStyle name="Информация о задаче 2" xfId="23"/>
    <cellStyle name="Обычный" xfId="0" builtinId="0"/>
    <cellStyle name="Обычный 10" xfId="24"/>
    <cellStyle name="Обычный 10 2" xfId="25"/>
    <cellStyle name="Обычный 10 4" xfId="26"/>
    <cellStyle name="Обычный 11" xfId="27"/>
    <cellStyle name="Обычный 12" xfId="28"/>
    <cellStyle name="Обычный 13" xfId="29"/>
    <cellStyle name="Обычный 14" xfId="30"/>
    <cellStyle name="Обычный 2" xfId="31"/>
    <cellStyle name="Обычный 2 10" xfId="32"/>
    <cellStyle name="Обычный 2 10 10" xfId="33"/>
    <cellStyle name="Обычный 2 10 2" xfId="34"/>
    <cellStyle name="Обычный 2 10 2 2" xfId="35"/>
    <cellStyle name="Обычный 2 10 2 3" xfId="36"/>
    <cellStyle name="Обычный 2 11" xfId="37"/>
    <cellStyle name="Обычный 2 12" xfId="38"/>
    <cellStyle name="Обычный 2 13" xfId="39"/>
    <cellStyle name="Обычный 2 14" xfId="40"/>
    <cellStyle name="Обычный 2 15" xfId="41"/>
    <cellStyle name="Обычный 2 2" xfId="42"/>
    <cellStyle name="Обычный 2 2 2" xfId="43"/>
    <cellStyle name="Обычный 2 2 2 2" xfId="44"/>
    <cellStyle name="Обычный 2 2 2 2 2" xfId="45"/>
    <cellStyle name="Обычный 2 2 2 2 2 2" xfId="46"/>
    <cellStyle name="Обычный 2 2 3" xfId="47"/>
    <cellStyle name="Обычный 2 3" xfId="48"/>
    <cellStyle name="Обычный 2 3 2" xfId="49"/>
    <cellStyle name="Обычный 2 3 2 2" xfId="50"/>
    <cellStyle name="Обычный 2 3 2 3" xfId="51"/>
    <cellStyle name="Обычный 2 3 3" xfId="52"/>
    <cellStyle name="Обычный 2 3 4" xfId="53"/>
    <cellStyle name="Обычный 2 3 4 2 2" xfId="54"/>
    <cellStyle name="Обычный 2 3 5" xfId="55"/>
    <cellStyle name="Обычный 2 4" xfId="56"/>
    <cellStyle name="Обычный 2 4 2" xfId="57"/>
    <cellStyle name="Обычный 2 5" xfId="58"/>
    <cellStyle name="Обычный 2 5 2" xfId="59"/>
    <cellStyle name="Обычный 2 6" xfId="60"/>
    <cellStyle name="Обычный 2 6 2" xfId="61"/>
    <cellStyle name="Обычный 2 7" xfId="62"/>
    <cellStyle name="Обычный 2 7 2" xfId="63"/>
    <cellStyle name="Обычный 2 8" xfId="64"/>
    <cellStyle name="Обычный 2 9" xfId="65"/>
    <cellStyle name="Обычный 2_10" xfId="68"/>
    <cellStyle name="Обычный 21" xfId="66"/>
    <cellStyle name="Обычный 21 2" xfId="67"/>
    <cellStyle name="Обычный 3" xfId="69"/>
    <cellStyle name="Обычный 3 2" xfId="70"/>
    <cellStyle name="Обычный 3 2 2" xfId="71"/>
    <cellStyle name="Обычный 3 3" xfId="72"/>
    <cellStyle name="Обычный 4" xfId="73"/>
    <cellStyle name="Обычный 4 2" xfId="74"/>
    <cellStyle name="Обычный 4 2 2" xfId="75"/>
    <cellStyle name="Обычный 4 3" xfId="76"/>
    <cellStyle name="Обычный 5" xfId="77"/>
    <cellStyle name="Обычный 5 2" xfId="78"/>
    <cellStyle name="Обычный 5 2 2" xfId="79"/>
    <cellStyle name="Обычный 5 3" xfId="80"/>
    <cellStyle name="Обычный 5 4" xfId="81"/>
    <cellStyle name="Обычный 6" xfId="82"/>
    <cellStyle name="Обычный 6 2" xfId="83"/>
    <cellStyle name="Обычный 7" xfId="84"/>
    <cellStyle name="Обычный 8" xfId="85"/>
    <cellStyle name="Обычный 8 3" xfId="86"/>
    <cellStyle name="Обычный 8 6" xfId="87"/>
    <cellStyle name="Обычный 9" xfId="88"/>
    <cellStyle name="Отдельная ячейка" xfId="89"/>
    <cellStyle name="Отдельная ячейка - константа" xfId="90"/>
    <cellStyle name="Отдельная ячейка - константа [печать]" xfId="91"/>
    <cellStyle name="Отдельная ячейка - константа_МБТ2 2006-2010" xfId="92"/>
    <cellStyle name="Отдельная ячейка [печать]" xfId="93"/>
    <cellStyle name="Отдельная ячейка_МБТ2 2006-2010" xfId="97"/>
    <cellStyle name="Отдельная ячейка-результат" xfId="94"/>
    <cellStyle name="Отдельная ячейка-результат [печать]" xfId="95"/>
    <cellStyle name="Отдельная ячейка-результат_МБТ2 2006-2010" xfId="96"/>
    <cellStyle name="Пояснение 2" xfId="98"/>
    <cellStyle name="Пояснение 3" xfId="99"/>
    <cellStyle name="Процентный" xfId="1" builtinId="5"/>
    <cellStyle name="Процентный 2" xfId="100"/>
    <cellStyle name="Процентный 2 2" xfId="101"/>
    <cellStyle name="Процентный 3" xfId="102"/>
    <cellStyle name="Процентный 4" xfId="103"/>
    <cellStyle name="Процентный 5" xfId="104"/>
    <cellStyle name="Свойства элементов измерения" xfId="105"/>
    <cellStyle name="Свойства элементов измерения [печать]" xfId="217"/>
    <cellStyle name="Свойства элементов измерения [печать] 2" xfId="218"/>
    <cellStyle name="Свойства элементов измерения 10" xfId="106"/>
    <cellStyle name="Свойства элементов измерения 100" xfId="107"/>
    <cellStyle name="Свойства элементов измерения 101" xfId="108"/>
    <cellStyle name="Свойства элементов измерения 102" xfId="109"/>
    <cellStyle name="Свойства элементов измерения 103" xfId="110"/>
    <cellStyle name="Свойства элементов измерения 104" xfId="111"/>
    <cellStyle name="Свойства элементов измерения 105" xfId="112"/>
    <cellStyle name="Свойства элементов измерения 106" xfId="113"/>
    <cellStyle name="Свойства элементов измерения 107" xfId="114"/>
    <cellStyle name="Свойства элементов измерения 108" xfId="115"/>
    <cellStyle name="Свойства элементов измерения 109" xfId="116"/>
    <cellStyle name="Свойства элементов измерения 11" xfId="117"/>
    <cellStyle name="Свойства элементов измерения 110" xfId="118"/>
    <cellStyle name="Свойства элементов измерения 111" xfId="119"/>
    <cellStyle name="Свойства элементов измерения 112" xfId="120"/>
    <cellStyle name="Свойства элементов измерения 12" xfId="121"/>
    <cellStyle name="Свойства элементов измерения 13" xfId="122"/>
    <cellStyle name="Свойства элементов измерения 14" xfId="123"/>
    <cellStyle name="Свойства элементов измерения 15" xfId="124"/>
    <cellStyle name="Свойства элементов измерения 16" xfId="125"/>
    <cellStyle name="Свойства элементов измерения 17" xfId="126"/>
    <cellStyle name="Свойства элементов измерения 18" xfId="127"/>
    <cellStyle name="Свойства элементов измерения 19" xfId="128"/>
    <cellStyle name="Свойства элементов измерения 2" xfId="129"/>
    <cellStyle name="Свойства элементов измерения 20" xfId="130"/>
    <cellStyle name="Свойства элементов измерения 21" xfId="131"/>
    <cellStyle name="Свойства элементов измерения 22" xfId="132"/>
    <cellStyle name="Свойства элементов измерения 23" xfId="133"/>
    <cellStyle name="Свойства элементов измерения 24" xfId="134"/>
    <cellStyle name="Свойства элементов измерения 25" xfId="135"/>
    <cellStyle name="Свойства элементов измерения 26" xfId="136"/>
    <cellStyle name="Свойства элементов измерения 27" xfId="137"/>
    <cellStyle name="Свойства элементов измерения 28" xfId="138"/>
    <cellStyle name="Свойства элементов измерения 29" xfId="139"/>
    <cellStyle name="Свойства элементов измерения 3" xfId="140"/>
    <cellStyle name="Свойства элементов измерения 30" xfId="141"/>
    <cellStyle name="Свойства элементов измерения 31" xfId="142"/>
    <cellStyle name="Свойства элементов измерения 32" xfId="143"/>
    <cellStyle name="Свойства элементов измерения 33" xfId="144"/>
    <cellStyle name="Свойства элементов измерения 34" xfId="145"/>
    <cellStyle name="Свойства элементов измерения 35" xfId="146"/>
    <cellStyle name="Свойства элементов измерения 36" xfId="147"/>
    <cellStyle name="Свойства элементов измерения 37" xfId="148"/>
    <cellStyle name="Свойства элементов измерения 38" xfId="149"/>
    <cellStyle name="Свойства элементов измерения 39" xfId="150"/>
    <cellStyle name="Свойства элементов измерения 4" xfId="151"/>
    <cellStyle name="Свойства элементов измерения 40" xfId="152"/>
    <cellStyle name="Свойства элементов измерения 41" xfId="153"/>
    <cellStyle name="Свойства элементов измерения 42" xfId="154"/>
    <cellStyle name="Свойства элементов измерения 43" xfId="155"/>
    <cellStyle name="Свойства элементов измерения 44" xfId="156"/>
    <cellStyle name="Свойства элементов измерения 45" xfId="157"/>
    <cellStyle name="Свойства элементов измерения 46" xfId="158"/>
    <cellStyle name="Свойства элементов измерения 47" xfId="159"/>
    <cellStyle name="Свойства элементов измерения 48" xfId="160"/>
    <cellStyle name="Свойства элементов измерения 49" xfId="161"/>
    <cellStyle name="Свойства элементов измерения 5" xfId="162"/>
    <cellStyle name="Свойства элементов измерения 50" xfId="163"/>
    <cellStyle name="Свойства элементов измерения 51" xfId="164"/>
    <cellStyle name="Свойства элементов измерения 52" xfId="165"/>
    <cellStyle name="Свойства элементов измерения 53" xfId="166"/>
    <cellStyle name="Свойства элементов измерения 54" xfId="167"/>
    <cellStyle name="Свойства элементов измерения 55" xfId="168"/>
    <cellStyle name="Свойства элементов измерения 56" xfId="169"/>
    <cellStyle name="Свойства элементов измерения 57" xfId="170"/>
    <cellStyle name="Свойства элементов измерения 58" xfId="171"/>
    <cellStyle name="Свойства элементов измерения 59" xfId="172"/>
    <cellStyle name="Свойства элементов измерения 6" xfId="173"/>
    <cellStyle name="Свойства элементов измерения 60" xfId="174"/>
    <cellStyle name="Свойства элементов измерения 61" xfId="175"/>
    <cellStyle name="Свойства элементов измерения 62" xfId="176"/>
    <cellStyle name="Свойства элементов измерения 63" xfId="177"/>
    <cellStyle name="Свойства элементов измерения 64" xfId="178"/>
    <cellStyle name="Свойства элементов измерения 65" xfId="179"/>
    <cellStyle name="Свойства элементов измерения 66" xfId="180"/>
    <cellStyle name="Свойства элементов измерения 67" xfId="181"/>
    <cellStyle name="Свойства элементов измерения 68" xfId="182"/>
    <cellStyle name="Свойства элементов измерения 69" xfId="183"/>
    <cellStyle name="Свойства элементов измерения 7" xfId="184"/>
    <cellStyle name="Свойства элементов измерения 70" xfId="185"/>
    <cellStyle name="Свойства элементов измерения 71" xfId="186"/>
    <cellStyle name="Свойства элементов измерения 72" xfId="187"/>
    <cellStyle name="Свойства элементов измерения 73" xfId="188"/>
    <cellStyle name="Свойства элементов измерения 74" xfId="189"/>
    <cellStyle name="Свойства элементов измерения 75" xfId="190"/>
    <cellStyle name="Свойства элементов измерения 76" xfId="191"/>
    <cellStyle name="Свойства элементов измерения 77" xfId="192"/>
    <cellStyle name="Свойства элементов измерения 78" xfId="193"/>
    <cellStyle name="Свойства элементов измерения 79" xfId="194"/>
    <cellStyle name="Свойства элементов измерения 8" xfId="195"/>
    <cellStyle name="Свойства элементов измерения 80" xfId="196"/>
    <cellStyle name="Свойства элементов измерения 81" xfId="197"/>
    <cellStyle name="Свойства элементов измерения 82" xfId="198"/>
    <cellStyle name="Свойства элементов измерения 83" xfId="199"/>
    <cellStyle name="Свойства элементов измерения 84" xfId="200"/>
    <cellStyle name="Свойства элементов измерения 85" xfId="201"/>
    <cellStyle name="Свойства элементов измерения 86" xfId="202"/>
    <cellStyle name="Свойства элементов измерения 87" xfId="203"/>
    <cellStyle name="Свойства элементов измерения 88" xfId="204"/>
    <cellStyle name="Свойства элементов измерения 89" xfId="205"/>
    <cellStyle name="Свойства элементов измерения 9" xfId="206"/>
    <cellStyle name="Свойства элементов измерения 90" xfId="207"/>
    <cellStyle name="Свойства элементов измерения 91" xfId="208"/>
    <cellStyle name="Свойства элементов измерения 92" xfId="209"/>
    <cellStyle name="Свойства элементов измерения 93" xfId="210"/>
    <cellStyle name="Свойства элементов измерения 94" xfId="211"/>
    <cellStyle name="Свойства элементов измерения 95" xfId="212"/>
    <cellStyle name="Свойства элементов измерения 96" xfId="213"/>
    <cellStyle name="Свойства элементов измерения 97" xfId="214"/>
    <cellStyle name="Свойства элементов измерения 98" xfId="215"/>
    <cellStyle name="Свойства элементов измерения 99" xfId="216"/>
    <cellStyle name="Свойства элементов измерения_МБТ2 2006-2010" xfId="219"/>
    <cellStyle name="Финансовый 2" xfId="220"/>
    <cellStyle name="Финансовый 2 2" xfId="221"/>
    <cellStyle name="Финансовый 2 3" xfId="222"/>
    <cellStyle name="Финансовый 3" xfId="223"/>
    <cellStyle name="Финансовый 4" xfId="224"/>
    <cellStyle name="Финансовый 4 2" xfId="225"/>
    <cellStyle name="Финансовый 4 3" xfId="226"/>
    <cellStyle name="Финансовый 4 4" xfId="227"/>
    <cellStyle name="Финансовый 5" xfId="228"/>
    <cellStyle name="Финансовый 6" xfId="229"/>
    <cellStyle name="Финансовый 7" xfId="230"/>
    <cellStyle name="Финансовый 8" xfId="231"/>
    <cellStyle name="Элементы осей" xfId="232"/>
    <cellStyle name="Элементы осей [печать]" xfId="233"/>
    <cellStyle name="Элементы осей_МБТ2 2006-2010" xfId="2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90;&#1080;&#1090;&#1091;&#1083;&#1100;&#1085;&#1099;&#1081;%20&#1083;&#1080;&#1089;&#1090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59"/>
  <sheetViews>
    <sheetView tabSelected="1" view="pageBreakPreview" zoomScale="71" zoomScaleNormal="84" zoomScalePageLayoutView="71" workbookViewId="0">
      <pane xSplit="4" ySplit="4" topLeftCell="E47" activePane="bottomRight" state="frozen"/>
      <selection pane="topRight" activeCell="E1" sqref="E1"/>
      <selection pane="bottomLeft" activeCell="A7" sqref="A7"/>
      <selection pane="bottomRight" activeCell="A42" sqref="A42"/>
    </sheetView>
  </sheetViews>
  <sheetFormatPr defaultColWidth="9.140625" defaultRowHeight="12.75" x14ac:dyDescent="0.2"/>
  <cols>
    <col min="1" max="1" width="44.140625" style="1" customWidth="1"/>
    <col min="2" max="2" width="19" style="1" customWidth="1"/>
    <col min="3" max="3" width="14.42578125" style="1" customWidth="1"/>
    <col min="4" max="4" width="31.85546875" style="1" customWidth="1"/>
    <col min="5" max="5" width="15" style="1" customWidth="1"/>
    <col min="6" max="6" width="14.42578125" style="1" customWidth="1"/>
    <col min="7" max="7" width="18.7109375" style="1" customWidth="1"/>
    <col min="8" max="8" width="16.85546875" style="1" customWidth="1"/>
    <col min="9" max="9" width="17.42578125" style="1" customWidth="1"/>
    <col min="10" max="11" width="14.7109375" style="1" customWidth="1"/>
    <col min="12" max="12" width="18.42578125" style="1" customWidth="1"/>
    <col min="13" max="13" width="13.140625" style="1" customWidth="1"/>
    <col min="14" max="242" width="9.140625" style="1"/>
    <col min="243" max="243" width="46.5703125" style="1" customWidth="1"/>
    <col min="244" max="244" width="24.42578125" style="1" customWidth="1"/>
    <col min="245" max="245" width="8.42578125" style="1" customWidth="1"/>
    <col min="246" max="246" width="8.140625" style="1" customWidth="1"/>
    <col min="247" max="247" width="13.85546875" style="1" customWidth="1"/>
    <col min="248" max="249" width="11.5703125" style="1" hidden="1" customWidth="1"/>
    <col min="250" max="250" width="19" style="1" customWidth="1"/>
    <col min="251" max="251" width="14.140625" style="1" customWidth="1"/>
    <col min="253" max="16383" width="9.140625" style="1"/>
    <col min="16384" max="16384" width="11.5703125" style="1" customWidth="1"/>
  </cols>
  <sheetData>
    <row r="1" spans="1:251" ht="77.25" customHeight="1" x14ac:dyDescent="0.25">
      <c r="A1" s="98" t="s">
        <v>126</v>
      </c>
      <c r="B1" s="98"/>
      <c r="C1" s="98"/>
      <c r="D1" s="98"/>
      <c r="E1" s="98"/>
      <c r="F1" s="98"/>
      <c r="G1" s="98"/>
      <c r="H1" s="98"/>
      <c r="I1" s="98"/>
      <c r="J1" s="98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</row>
    <row r="2" spans="1:251" ht="18" customHeight="1" x14ac:dyDescent="0.2"/>
    <row r="3" spans="1:251" ht="193.5" customHeight="1" x14ac:dyDescent="0.2">
      <c r="A3" s="99" t="s">
        <v>0</v>
      </c>
      <c r="B3" s="99"/>
      <c r="C3" s="99"/>
      <c r="D3" s="99"/>
      <c r="E3" s="4" t="s">
        <v>1</v>
      </c>
      <c r="F3" s="5" t="s">
        <v>2</v>
      </c>
      <c r="G3" s="5" t="s">
        <v>3</v>
      </c>
      <c r="H3" s="5" t="s">
        <v>4</v>
      </c>
      <c r="I3" s="5" t="s">
        <v>5</v>
      </c>
      <c r="J3" s="6" t="s">
        <v>6</v>
      </c>
      <c r="K3" s="7"/>
    </row>
    <row r="4" spans="1:251" ht="15" x14ac:dyDescent="0.25">
      <c r="A4" s="8">
        <v>1</v>
      </c>
      <c r="B4" s="9">
        <v>2</v>
      </c>
      <c r="C4" s="100">
        <v>3</v>
      </c>
      <c r="D4" s="100"/>
      <c r="E4" s="10">
        <v>4</v>
      </c>
      <c r="F4" s="10">
        <v>5</v>
      </c>
      <c r="G4" s="11">
        <v>6</v>
      </c>
      <c r="H4" s="10">
        <v>7</v>
      </c>
      <c r="I4" s="10">
        <v>8</v>
      </c>
      <c r="J4" s="12">
        <v>9</v>
      </c>
      <c r="K4" s="13"/>
    </row>
    <row r="5" spans="1:251" ht="19.5" customHeight="1" x14ac:dyDescent="0.2">
      <c r="A5" s="101" t="s">
        <v>7</v>
      </c>
      <c r="B5" s="15"/>
      <c r="C5" s="102" t="s">
        <v>8</v>
      </c>
      <c r="D5" s="102"/>
      <c r="E5" s="17">
        <v>78105</v>
      </c>
      <c r="F5" s="17">
        <v>5968</v>
      </c>
      <c r="G5" s="18">
        <v>466130.6</v>
      </c>
      <c r="H5" s="17" t="s">
        <v>9</v>
      </c>
      <c r="I5" s="17" t="s">
        <v>9</v>
      </c>
      <c r="J5" s="19" t="s">
        <v>9</v>
      </c>
      <c r="K5" s="14"/>
      <c r="L5" s="20"/>
      <c r="N5" s="20"/>
    </row>
    <row r="6" spans="1:251" ht="95.25" customHeight="1" x14ac:dyDescent="0.2">
      <c r="A6" s="101"/>
      <c r="B6" s="21"/>
      <c r="C6" s="102" t="s">
        <v>10</v>
      </c>
      <c r="D6" s="102"/>
      <c r="E6" s="17">
        <v>288799</v>
      </c>
      <c r="F6" s="17">
        <v>10</v>
      </c>
      <c r="G6" s="18">
        <v>2888</v>
      </c>
      <c r="H6" s="17" t="s">
        <v>9</v>
      </c>
      <c r="I6" s="17" t="s">
        <v>9</v>
      </c>
      <c r="J6" s="19" t="s">
        <v>9</v>
      </c>
      <c r="K6" s="14"/>
      <c r="L6" s="20"/>
      <c r="N6" s="20"/>
    </row>
    <row r="7" spans="1:251" ht="33.75" customHeight="1" x14ac:dyDescent="0.2">
      <c r="A7" s="101"/>
      <c r="B7" s="21"/>
      <c r="C7" s="102" t="s">
        <v>11</v>
      </c>
      <c r="D7" s="102"/>
      <c r="E7" s="17">
        <v>130072</v>
      </c>
      <c r="F7" s="17">
        <v>0</v>
      </c>
      <c r="G7" s="18">
        <v>0</v>
      </c>
      <c r="H7" s="17" t="s">
        <v>9</v>
      </c>
      <c r="I7" s="17" t="s">
        <v>9</v>
      </c>
      <c r="J7" s="19" t="s">
        <v>9</v>
      </c>
      <c r="K7" s="14"/>
      <c r="L7" s="20"/>
      <c r="N7" s="20"/>
    </row>
    <row r="8" spans="1:251" ht="32.25" customHeight="1" x14ac:dyDescent="0.2">
      <c r="A8" s="101"/>
      <c r="B8" s="22"/>
      <c r="C8" s="102" t="s">
        <v>12</v>
      </c>
      <c r="D8" s="102"/>
      <c r="E8" s="17">
        <v>37193</v>
      </c>
      <c r="F8" s="17">
        <v>0</v>
      </c>
      <c r="G8" s="18">
        <v>0</v>
      </c>
      <c r="H8" s="17" t="s">
        <v>9</v>
      </c>
      <c r="I8" s="17" t="s">
        <v>9</v>
      </c>
      <c r="J8" s="19" t="s">
        <v>9</v>
      </c>
      <c r="K8" s="14"/>
      <c r="L8" s="20"/>
      <c r="N8" s="20"/>
    </row>
    <row r="9" spans="1:251" ht="50.25" customHeight="1" x14ac:dyDescent="0.2">
      <c r="A9" s="101" t="s">
        <v>13</v>
      </c>
      <c r="B9" s="16" t="s">
        <v>14</v>
      </c>
      <c r="C9" s="102" t="s">
        <v>8</v>
      </c>
      <c r="D9" s="102"/>
      <c r="E9" s="17">
        <v>54474</v>
      </c>
      <c r="F9" s="17">
        <v>15115</v>
      </c>
      <c r="G9" s="18">
        <v>823374.5</v>
      </c>
      <c r="H9" s="17" t="s">
        <v>9</v>
      </c>
      <c r="I9" s="17" t="s">
        <v>9</v>
      </c>
      <c r="J9" s="19" t="s">
        <v>9</v>
      </c>
      <c r="K9" s="14"/>
      <c r="L9" s="20"/>
      <c r="N9" s="20"/>
    </row>
    <row r="10" spans="1:251" ht="31.5" customHeight="1" x14ac:dyDescent="0.2">
      <c r="A10" s="101"/>
      <c r="B10" s="16" t="s">
        <v>15</v>
      </c>
      <c r="C10" s="102"/>
      <c r="D10" s="102"/>
      <c r="E10" s="17">
        <v>60760</v>
      </c>
      <c r="F10" s="17">
        <v>787</v>
      </c>
      <c r="G10" s="18">
        <v>47818.1</v>
      </c>
      <c r="H10" s="17" t="s">
        <v>9</v>
      </c>
      <c r="I10" s="17" t="s">
        <v>9</v>
      </c>
      <c r="J10" s="19" t="s">
        <v>9</v>
      </c>
      <c r="K10" s="14"/>
      <c r="L10" s="20"/>
      <c r="N10" s="20"/>
    </row>
    <row r="11" spans="1:251" ht="33" customHeight="1" x14ac:dyDescent="0.2">
      <c r="A11" s="101"/>
      <c r="B11" s="16" t="s">
        <v>16</v>
      </c>
      <c r="C11" s="102"/>
      <c r="D11" s="102"/>
      <c r="E11" s="17">
        <v>72088</v>
      </c>
      <c r="F11" s="17">
        <v>2139</v>
      </c>
      <c r="G11" s="18">
        <v>154196.20000000001</v>
      </c>
      <c r="H11" s="17" t="s">
        <v>9</v>
      </c>
      <c r="I11" s="17" t="s">
        <v>9</v>
      </c>
      <c r="J11" s="19" t="s">
        <v>9</v>
      </c>
      <c r="K11" s="14"/>
      <c r="L11" s="20"/>
      <c r="N11" s="20"/>
    </row>
    <row r="12" spans="1:251" ht="157.5" customHeight="1" x14ac:dyDescent="0.2">
      <c r="A12" s="101"/>
      <c r="B12" s="15"/>
      <c r="C12" s="102" t="s">
        <v>17</v>
      </c>
      <c r="D12" s="102"/>
      <c r="E12" s="17">
        <v>184759</v>
      </c>
      <c r="F12" s="17">
        <v>1673</v>
      </c>
      <c r="G12" s="18">
        <v>309101.8</v>
      </c>
      <c r="H12" s="17" t="s">
        <v>9</v>
      </c>
      <c r="I12" s="17" t="s">
        <v>9</v>
      </c>
      <c r="J12" s="19" t="s">
        <v>9</v>
      </c>
      <c r="K12" s="14"/>
      <c r="L12" s="20"/>
      <c r="N12" s="20"/>
    </row>
    <row r="13" spans="1:251" ht="35.25" customHeight="1" x14ac:dyDescent="0.2">
      <c r="A13" s="101"/>
      <c r="B13" s="21"/>
      <c r="C13" s="102" t="s">
        <v>18</v>
      </c>
      <c r="D13" s="102"/>
      <c r="E13" s="17">
        <v>156184</v>
      </c>
      <c r="F13" s="17">
        <v>0</v>
      </c>
      <c r="G13" s="18">
        <v>0</v>
      </c>
      <c r="H13" s="17" t="s">
        <v>9</v>
      </c>
      <c r="I13" s="17" t="s">
        <v>9</v>
      </c>
      <c r="J13" s="19" t="s">
        <v>9</v>
      </c>
      <c r="K13" s="14"/>
      <c r="L13" s="20"/>
      <c r="N13" s="20"/>
    </row>
    <row r="14" spans="1:251" ht="114" customHeight="1" x14ac:dyDescent="0.2">
      <c r="A14" s="101"/>
      <c r="B14" s="21"/>
      <c r="C14" s="102" t="s">
        <v>19</v>
      </c>
      <c r="D14" s="102"/>
      <c r="E14" s="17">
        <v>95187</v>
      </c>
      <c r="F14" s="17">
        <v>420</v>
      </c>
      <c r="G14" s="18">
        <v>39978.5</v>
      </c>
      <c r="H14" s="17" t="s">
        <v>9</v>
      </c>
      <c r="I14" s="17" t="s">
        <v>9</v>
      </c>
      <c r="J14" s="19" t="s">
        <v>9</v>
      </c>
      <c r="K14" s="14"/>
      <c r="L14" s="20"/>
      <c r="N14" s="20"/>
    </row>
    <row r="15" spans="1:251" ht="46.5" customHeight="1" x14ac:dyDescent="0.2">
      <c r="A15" s="101"/>
      <c r="B15" s="21"/>
      <c r="C15" s="102" t="s">
        <v>20</v>
      </c>
      <c r="D15" s="102"/>
      <c r="E15" s="17">
        <v>85554</v>
      </c>
      <c r="F15" s="17">
        <v>394</v>
      </c>
      <c r="G15" s="18">
        <v>33708.300000000003</v>
      </c>
      <c r="H15" s="17" t="s">
        <v>9</v>
      </c>
      <c r="I15" s="17" t="s">
        <v>9</v>
      </c>
      <c r="J15" s="19" t="s">
        <v>9</v>
      </c>
      <c r="K15" s="14"/>
      <c r="L15" s="20"/>
      <c r="N15" s="20"/>
    </row>
    <row r="16" spans="1:251" ht="30.75" customHeight="1" x14ac:dyDescent="0.2">
      <c r="A16" s="101"/>
      <c r="B16" s="21"/>
      <c r="C16" s="102" t="s">
        <v>12</v>
      </c>
      <c r="D16" s="102"/>
      <c r="E16" s="17">
        <v>25940</v>
      </c>
      <c r="F16" s="17">
        <v>13</v>
      </c>
      <c r="G16" s="18">
        <v>337.2</v>
      </c>
      <c r="H16" s="17" t="s">
        <v>9</v>
      </c>
      <c r="I16" s="17" t="s">
        <v>9</v>
      </c>
      <c r="J16" s="19" t="s">
        <v>9</v>
      </c>
      <c r="K16" s="14"/>
      <c r="L16" s="20"/>
      <c r="N16" s="20"/>
    </row>
    <row r="17" spans="1:14" ht="21.75" customHeight="1" x14ac:dyDescent="0.2">
      <c r="A17" s="101"/>
      <c r="B17" s="22"/>
      <c r="C17" s="102" t="s">
        <v>21</v>
      </c>
      <c r="D17" s="102"/>
      <c r="E17" s="17">
        <v>72631</v>
      </c>
      <c r="F17" s="17">
        <v>0</v>
      </c>
      <c r="G17" s="18">
        <v>0</v>
      </c>
      <c r="H17" s="17" t="s">
        <v>9</v>
      </c>
      <c r="I17" s="17" t="s">
        <v>9</v>
      </c>
      <c r="J17" s="19" t="s">
        <v>9</v>
      </c>
      <c r="K17" s="14"/>
      <c r="L17" s="20"/>
      <c r="N17" s="20"/>
    </row>
    <row r="18" spans="1:14" ht="54" customHeight="1" x14ac:dyDescent="0.2">
      <c r="A18" s="101" t="s">
        <v>22</v>
      </c>
      <c r="B18" s="101"/>
      <c r="C18" s="101"/>
      <c r="D18" s="101"/>
      <c r="E18" s="17">
        <v>1905</v>
      </c>
      <c r="F18" s="17">
        <v>570</v>
      </c>
      <c r="G18" s="18">
        <v>1085.9000000000001</v>
      </c>
      <c r="H18" s="17" t="s">
        <v>9</v>
      </c>
      <c r="I18" s="17" t="s">
        <v>9</v>
      </c>
      <c r="J18" s="19" t="s">
        <v>9</v>
      </c>
      <c r="K18" s="14"/>
      <c r="L18" s="20"/>
      <c r="N18" s="20"/>
    </row>
    <row r="19" spans="1:14" ht="54" customHeight="1" x14ac:dyDescent="0.2">
      <c r="A19" s="101" t="s">
        <v>23</v>
      </c>
      <c r="B19" s="101"/>
      <c r="C19" s="101"/>
      <c r="D19" s="101"/>
      <c r="E19" s="17">
        <v>2380</v>
      </c>
      <c r="F19" s="17">
        <v>818</v>
      </c>
      <c r="G19" s="18">
        <v>1946.8</v>
      </c>
      <c r="H19" s="17" t="s">
        <v>9</v>
      </c>
      <c r="I19" s="17" t="s">
        <v>9</v>
      </c>
      <c r="J19" s="19" t="s">
        <v>9</v>
      </c>
      <c r="L19" s="20"/>
      <c r="N19" s="20"/>
    </row>
    <row r="20" spans="1:14" ht="19.5" customHeight="1" x14ac:dyDescent="0.2">
      <c r="A20" s="103" t="s">
        <v>24</v>
      </c>
      <c r="B20" s="102" t="str">
        <f>B9</f>
        <v>городские населенные пункты</v>
      </c>
      <c r="C20" s="104" t="s">
        <v>25</v>
      </c>
      <c r="D20" s="104"/>
      <c r="E20" s="17">
        <v>35644</v>
      </c>
      <c r="F20" s="17">
        <v>22045</v>
      </c>
      <c r="G20" s="18">
        <v>785772</v>
      </c>
      <c r="H20" s="17" t="s">
        <v>9</v>
      </c>
      <c r="I20" s="17" t="s">
        <v>9</v>
      </c>
      <c r="J20" s="19" t="s">
        <v>9</v>
      </c>
      <c r="K20" s="20"/>
      <c r="L20" s="20"/>
      <c r="M20" s="23"/>
      <c r="N20" s="24"/>
    </row>
    <row r="21" spans="1:14" ht="30.75" customHeight="1" x14ac:dyDescent="0.2">
      <c r="A21" s="103"/>
      <c r="B21" s="102"/>
      <c r="C21" s="102" t="s">
        <v>26</v>
      </c>
      <c r="D21" s="102"/>
      <c r="E21" s="17">
        <v>35644</v>
      </c>
      <c r="F21" s="17">
        <v>9</v>
      </c>
      <c r="G21" s="18">
        <v>320.8</v>
      </c>
      <c r="H21" s="17" t="s">
        <v>9</v>
      </c>
      <c r="I21" s="17" t="s">
        <v>9</v>
      </c>
      <c r="J21" s="19" t="s">
        <v>9</v>
      </c>
      <c r="K21" s="14"/>
      <c r="L21" s="20"/>
      <c r="M21" s="23"/>
      <c r="N21" s="25"/>
    </row>
    <row r="22" spans="1:14" ht="32.25" customHeight="1" x14ac:dyDescent="0.2">
      <c r="A22" s="103"/>
      <c r="B22" s="16" t="str">
        <f>B10</f>
        <v>поселки городского типа</v>
      </c>
      <c r="C22" s="102" t="s">
        <v>25</v>
      </c>
      <c r="D22" s="102"/>
      <c r="E22" s="17">
        <v>56582</v>
      </c>
      <c r="F22" s="17">
        <v>832</v>
      </c>
      <c r="G22" s="18">
        <v>47076.2</v>
      </c>
      <c r="H22" s="17" t="s">
        <v>9</v>
      </c>
      <c r="I22" s="17" t="s">
        <v>9</v>
      </c>
      <c r="J22" s="19" t="s">
        <v>9</v>
      </c>
      <c r="K22" s="14"/>
      <c r="L22" s="26"/>
      <c r="M22" s="23"/>
    </row>
    <row r="23" spans="1:14" ht="31.5" customHeight="1" x14ac:dyDescent="0.2">
      <c r="A23" s="103"/>
      <c r="B23" s="16" t="str">
        <f>B11</f>
        <v>сельские насе ленные пункты</v>
      </c>
      <c r="C23" s="102" t="s">
        <v>25</v>
      </c>
      <c r="D23" s="102"/>
      <c r="E23" s="17">
        <v>87049</v>
      </c>
      <c r="F23" s="17">
        <v>2998</v>
      </c>
      <c r="G23" s="18">
        <v>260972.9</v>
      </c>
      <c r="H23" s="17" t="s">
        <v>9</v>
      </c>
      <c r="I23" s="17" t="s">
        <v>9</v>
      </c>
      <c r="J23" s="19" t="s">
        <v>9</v>
      </c>
      <c r="K23" s="14"/>
      <c r="L23" s="26"/>
      <c r="M23" s="23"/>
    </row>
    <row r="24" spans="1:14" ht="15" customHeight="1" x14ac:dyDescent="0.2">
      <c r="A24" s="101" t="s">
        <v>27</v>
      </c>
      <c r="B24" s="102" t="str">
        <f>B20</f>
        <v>городские населенные пункты</v>
      </c>
      <c r="C24" s="102" t="s">
        <v>25</v>
      </c>
      <c r="D24" s="102"/>
      <c r="E24" s="17">
        <v>51300</v>
      </c>
      <c r="F24" s="17">
        <v>28288</v>
      </c>
      <c r="G24" s="18">
        <v>1451174.4</v>
      </c>
      <c r="H24" s="17" t="s">
        <v>9</v>
      </c>
      <c r="I24" s="17" t="s">
        <v>9</v>
      </c>
      <c r="J24" s="19" t="s">
        <v>9</v>
      </c>
      <c r="K24" s="14"/>
      <c r="L24" s="26"/>
      <c r="M24" s="23"/>
    </row>
    <row r="25" spans="1:14" ht="17.25" customHeight="1" x14ac:dyDescent="0.2">
      <c r="A25" s="101"/>
      <c r="B25" s="102"/>
      <c r="C25" s="102" t="s">
        <v>28</v>
      </c>
      <c r="D25" s="102"/>
      <c r="E25" s="17">
        <v>47682</v>
      </c>
      <c r="F25" s="17">
        <v>33</v>
      </c>
      <c r="G25" s="18">
        <v>1573.5</v>
      </c>
      <c r="H25" s="17" t="s">
        <v>9</v>
      </c>
      <c r="I25" s="17" t="s">
        <v>9</v>
      </c>
      <c r="J25" s="19" t="s">
        <v>9</v>
      </c>
      <c r="K25" s="14"/>
      <c r="L25" s="26"/>
      <c r="M25" s="23"/>
    </row>
    <row r="26" spans="1:14" ht="16.5" customHeight="1" x14ac:dyDescent="0.2">
      <c r="A26" s="101"/>
      <c r="B26" s="102"/>
      <c r="C26" s="102" t="s">
        <v>29</v>
      </c>
      <c r="D26" s="102"/>
      <c r="E26" s="17">
        <v>47682</v>
      </c>
      <c r="F26" s="17">
        <v>0</v>
      </c>
      <c r="G26" s="18">
        <v>0</v>
      </c>
      <c r="H26" s="17" t="s">
        <v>9</v>
      </c>
      <c r="I26" s="17" t="s">
        <v>9</v>
      </c>
      <c r="J26" s="19" t="s">
        <v>9</v>
      </c>
      <c r="K26" s="14"/>
      <c r="L26" s="26"/>
      <c r="M26" s="23"/>
    </row>
    <row r="27" spans="1:14" ht="33" customHeight="1" x14ac:dyDescent="0.2">
      <c r="A27" s="101"/>
      <c r="B27" s="102"/>
      <c r="C27" s="102" t="s">
        <v>26</v>
      </c>
      <c r="D27" s="102"/>
      <c r="E27" s="17">
        <v>51300</v>
      </c>
      <c r="F27" s="17">
        <v>14</v>
      </c>
      <c r="G27" s="18">
        <v>718.2</v>
      </c>
      <c r="H27" s="17" t="s">
        <v>9</v>
      </c>
      <c r="I27" s="17" t="s">
        <v>9</v>
      </c>
      <c r="J27" s="19" t="s">
        <v>9</v>
      </c>
      <c r="K27" s="14"/>
      <c r="L27" s="26"/>
      <c r="M27" s="23"/>
    </row>
    <row r="28" spans="1:14" ht="33" customHeight="1" x14ac:dyDescent="0.2">
      <c r="A28" s="101"/>
      <c r="B28" s="16" t="str">
        <f>B22</f>
        <v>поселки городского типа</v>
      </c>
      <c r="C28" s="102" t="s">
        <v>25</v>
      </c>
      <c r="D28" s="102"/>
      <c r="E28" s="17">
        <v>75692</v>
      </c>
      <c r="F28" s="17">
        <v>1141</v>
      </c>
      <c r="G28" s="18">
        <v>86364.6</v>
      </c>
      <c r="H28" s="17" t="s">
        <v>9</v>
      </c>
      <c r="I28" s="17" t="s">
        <v>9</v>
      </c>
      <c r="J28" s="19" t="s">
        <v>9</v>
      </c>
      <c r="K28" s="14"/>
      <c r="L28" s="26"/>
      <c r="M28" s="23"/>
    </row>
    <row r="29" spans="1:14" ht="18" customHeight="1" x14ac:dyDescent="0.2">
      <c r="A29" s="101"/>
      <c r="B29" s="102" t="str">
        <f>B23</f>
        <v>сельские насе ленные пункты</v>
      </c>
      <c r="C29" s="102" t="s">
        <v>25</v>
      </c>
      <c r="D29" s="102"/>
      <c r="E29" s="17">
        <v>116449</v>
      </c>
      <c r="F29" s="17">
        <v>4024</v>
      </c>
      <c r="G29" s="18">
        <v>468590.8</v>
      </c>
      <c r="H29" s="17" t="s">
        <v>9</v>
      </c>
      <c r="I29" s="17" t="s">
        <v>9</v>
      </c>
      <c r="J29" s="19" t="s">
        <v>9</v>
      </c>
      <c r="K29" s="14"/>
      <c r="L29" s="26"/>
      <c r="M29" s="23"/>
    </row>
    <row r="30" spans="1:14" ht="18" customHeight="1" x14ac:dyDescent="0.2">
      <c r="A30" s="101"/>
      <c r="B30" s="102"/>
      <c r="C30" s="102" t="s">
        <v>30</v>
      </c>
      <c r="D30" s="102"/>
      <c r="E30" s="17">
        <v>116449</v>
      </c>
      <c r="F30" s="17">
        <v>2</v>
      </c>
      <c r="G30" s="18">
        <v>232.9</v>
      </c>
      <c r="H30" s="17" t="s">
        <v>9</v>
      </c>
      <c r="I30" s="17" t="s">
        <v>9</v>
      </c>
      <c r="J30" s="19" t="s">
        <v>9</v>
      </c>
      <c r="K30" s="14"/>
      <c r="L30" s="26"/>
      <c r="M30" s="23"/>
    </row>
    <row r="31" spans="1:14" ht="31.5" customHeight="1" x14ac:dyDescent="0.2">
      <c r="A31" s="101"/>
      <c r="B31" s="102"/>
      <c r="C31" s="102" t="s">
        <v>26</v>
      </c>
      <c r="D31" s="102"/>
      <c r="E31" s="17">
        <v>116449</v>
      </c>
      <c r="F31" s="17">
        <v>0</v>
      </c>
      <c r="G31" s="18">
        <v>0</v>
      </c>
      <c r="H31" s="17" t="s">
        <v>9</v>
      </c>
      <c r="I31" s="17" t="s">
        <v>9</v>
      </c>
      <c r="J31" s="19" t="s">
        <v>9</v>
      </c>
      <c r="K31" s="14"/>
      <c r="L31" s="26"/>
      <c r="M31" s="23"/>
    </row>
    <row r="32" spans="1:14" ht="16.5" customHeight="1" x14ac:dyDescent="0.2">
      <c r="A32" s="101" t="s">
        <v>31</v>
      </c>
      <c r="B32" s="102" t="str">
        <f>B24</f>
        <v>городские населенные пункты</v>
      </c>
      <c r="C32" s="102" t="s">
        <v>25</v>
      </c>
      <c r="D32" s="16" t="s">
        <v>32</v>
      </c>
      <c r="E32" s="17">
        <v>55914</v>
      </c>
      <c r="F32" s="17">
        <v>456</v>
      </c>
      <c r="G32" s="18">
        <v>25496.799999999999</v>
      </c>
      <c r="H32" s="17" t="s">
        <v>9</v>
      </c>
      <c r="I32" s="17" t="s">
        <v>9</v>
      </c>
      <c r="J32" s="19" t="s">
        <v>9</v>
      </c>
      <c r="K32" s="14"/>
      <c r="L32" s="26"/>
      <c r="M32" s="23"/>
    </row>
    <row r="33" spans="1:14" ht="17.25" customHeight="1" x14ac:dyDescent="0.2">
      <c r="A33" s="101"/>
      <c r="B33" s="102"/>
      <c r="C33" s="102"/>
      <c r="D33" s="16" t="s">
        <v>33</v>
      </c>
      <c r="E33" s="17">
        <v>59203</v>
      </c>
      <c r="F33" s="17">
        <v>4496</v>
      </c>
      <c r="G33" s="18">
        <v>266176.7</v>
      </c>
      <c r="H33" s="17" t="s">
        <v>9</v>
      </c>
      <c r="I33" s="17" t="s">
        <v>9</v>
      </c>
      <c r="J33" s="19" t="s">
        <v>9</v>
      </c>
      <c r="K33" s="14"/>
      <c r="L33" s="26"/>
      <c r="M33" s="23"/>
    </row>
    <row r="34" spans="1:14" ht="16.5" customHeight="1" x14ac:dyDescent="0.2">
      <c r="A34" s="101"/>
      <c r="B34" s="102"/>
      <c r="C34" s="102" t="s">
        <v>28</v>
      </c>
      <c r="D34" s="102"/>
      <c r="E34" s="17">
        <v>48239</v>
      </c>
      <c r="F34" s="17">
        <v>45</v>
      </c>
      <c r="G34" s="18">
        <v>2170.8000000000002</v>
      </c>
      <c r="H34" s="17" t="s">
        <v>9</v>
      </c>
      <c r="I34" s="17" t="s">
        <v>9</v>
      </c>
      <c r="J34" s="19" t="s">
        <v>9</v>
      </c>
      <c r="K34" s="14"/>
      <c r="L34" s="26"/>
      <c r="M34" s="23"/>
    </row>
    <row r="35" spans="1:14" ht="16.5" customHeight="1" x14ac:dyDescent="0.2">
      <c r="A35" s="101"/>
      <c r="B35" s="102"/>
      <c r="C35" s="102" t="s">
        <v>29</v>
      </c>
      <c r="D35" s="102"/>
      <c r="E35" s="17">
        <v>48239</v>
      </c>
      <c r="F35" s="17">
        <v>11</v>
      </c>
      <c r="G35" s="18">
        <v>530.6</v>
      </c>
      <c r="H35" s="17" t="s">
        <v>9</v>
      </c>
      <c r="I35" s="17" t="s">
        <v>9</v>
      </c>
      <c r="J35" s="19" t="s">
        <v>9</v>
      </c>
      <c r="K35" s="14"/>
      <c r="L35" s="26"/>
      <c r="M35" s="23"/>
    </row>
    <row r="36" spans="1:14" ht="30.75" customHeight="1" x14ac:dyDescent="0.2">
      <c r="A36" s="101"/>
      <c r="B36" s="102"/>
      <c r="C36" s="102" t="s">
        <v>26</v>
      </c>
      <c r="D36" s="102"/>
      <c r="E36" s="17">
        <v>55914</v>
      </c>
      <c r="F36" s="17">
        <v>2</v>
      </c>
      <c r="G36" s="18">
        <v>111.8</v>
      </c>
      <c r="H36" s="17" t="s">
        <v>9</v>
      </c>
      <c r="I36" s="17" t="s">
        <v>9</v>
      </c>
      <c r="J36" s="19" t="s">
        <v>9</v>
      </c>
      <c r="K36" s="14"/>
      <c r="L36" s="26"/>
      <c r="M36" s="23"/>
    </row>
    <row r="37" spans="1:14" ht="31.5" customHeight="1" x14ac:dyDescent="0.2">
      <c r="A37" s="101"/>
      <c r="B37" s="16" t="str">
        <f>B28</f>
        <v>поселки городского типа</v>
      </c>
      <c r="C37" s="102" t="s">
        <v>25</v>
      </c>
      <c r="D37" s="102"/>
      <c r="E37" s="17">
        <v>76577</v>
      </c>
      <c r="F37" s="17">
        <v>204</v>
      </c>
      <c r="G37" s="18">
        <v>15621.7</v>
      </c>
      <c r="H37" s="17" t="s">
        <v>9</v>
      </c>
      <c r="I37" s="17" t="s">
        <v>9</v>
      </c>
      <c r="J37" s="19" t="s">
        <v>9</v>
      </c>
      <c r="K37" s="14"/>
      <c r="L37" s="26"/>
      <c r="M37" s="23"/>
    </row>
    <row r="38" spans="1:14" ht="18" customHeight="1" x14ac:dyDescent="0.2">
      <c r="A38" s="101"/>
      <c r="B38" s="102" t="str">
        <f>B29</f>
        <v>сельские насе ленные пункты</v>
      </c>
      <c r="C38" s="102" t="s">
        <v>25</v>
      </c>
      <c r="D38" s="16" t="s">
        <v>32</v>
      </c>
      <c r="E38" s="17">
        <v>117811</v>
      </c>
      <c r="F38" s="17">
        <v>163</v>
      </c>
      <c r="G38" s="18">
        <v>19203.2</v>
      </c>
      <c r="H38" s="17" t="s">
        <v>9</v>
      </c>
      <c r="I38" s="17" t="s">
        <v>9</v>
      </c>
      <c r="J38" s="19" t="s">
        <v>9</v>
      </c>
      <c r="K38" s="14"/>
      <c r="L38" s="26"/>
      <c r="M38" s="23"/>
    </row>
    <row r="39" spans="1:14" ht="18" customHeight="1" x14ac:dyDescent="0.2">
      <c r="A39" s="101"/>
      <c r="B39" s="102"/>
      <c r="C39" s="102"/>
      <c r="D39" s="16" t="s">
        <v>33</v>
      </c>
      <c r="E39" s="17">
        <v>125844</v>
      </c>
      <c r="F39" s="17">
        <v>364</v>
      </c>
      <c r="G39" s="18">
        <v>45807.199999999997</v>
      </c>
      <c r="H39" s="17" t="s">
        <v>9</v>
      </c>
      <c r="I39" s="17" t="s">
        <v>9</v>
      </c>
      <c r="J39" s="19" t="s">
        <v>9</v>
      </c>
      <c r="K39" s="14"/>
      <c r="L39" s="26"/>
      <c r="M39" s="23"/>
    </row>
    <row r="40" spans="1:14" ht="18.75" customHeight="1" x14ac:dyDescent="0.2">
      <c r="A40" s="101"/>
      <c r="B40" s="102"/>
      <c r="C40" s="102" t="s">
        <v>30</v>
      </c>
      <c r="D40" s="102"/>
      <c r="E40" s="17">
        <v>117811</v>
      </c>
      <c r="F40" s="17">
        <v>3</v>
      </c>
      <c r="G40" s="18">
        <v>353.4</v>
      </c>
      <c r="H40" s="17" t="s">
        <v>9</v>
      </c>
      <c r="I40" s="17" t="s">
        <v>9</v>
      </c>
      <c r="J40" s="19" t="s">
        <v>9</v>
      </c>
      <c r="K40" s="14"/>
      <c r="L40" s="26"/>
      <c r="M40" s="23"/>
    </row>
    <row r="41" spans="1:14" ht="31.5" customHeight="1" x14ac:dyDescent="0.2">
      <c r="A41" s="101"/>
      <c r="B41" s="102"/>
      <c r="C41" s="102" t="s">
        <v>26</v>
      </c>
      <c r="D41" s="102"/>
      <c r="E41" s="17">
        <v>117811</v>
      </c>
      <c r="F41" s="17">
        <v>6</v>
      </c>
      <c r="G41" s="18">
        <v>706.9</v>
      </c>
      <c r="H41" s="17" t="s">
        <v>9</v>
      </c>
      <c r="I41" s="17" t="s">
        <v>9</v>
      </c>
      <c r="J41" s="19" t="s">
        <v>9</v>
      </c>
      <c r="K41" s="14"/>
      <c r="L41" s="26"/>
      <c r="M41" s="23"/>
    </row>
    <row r="42" spans="1:14" ht="124.5" customHeight="1" x14ac:dyDescent="0.2">
      <c r="A42" s="27" t="s">
        <v>34</v>
      </c>
      <c r="B42" s="16" t="str">
        <f>B38</f>
        <v>сельские насе ленные пункты</v>
      </c>
      <c r="C42" s="102" t="s">
        <v>35</v>
      </c>
      <c r="D42" s="102"/>
      <c r="E42" s="17" t="s">
        <v>36</v>
      </c>
      <c r="F42" s="17">
        <v>436</v>
      </c>
      <c r="G42" s="18" t="s">
        <v>9</v>
      </c>
      <c r="H42" s="17" t="s">
        <v>9</v>
      </c>
      <c r="I42" s="17" t="s">
        <v>9</v>
      </c>
      <c r="J42" s="28">
        <v>113419</v>
      </c>
      <c r="K42" s="25"/>
      <c r="L42" s="26"/>
      <c r="M42" s="23"/>
    </row>
    <row r="43" spans="1:14" ht="108" customHeight="1" x14ac:dyDescent="0.2">
      <c r="A43" s="27" t="s">
        <v>37</v>
      </c>
      <c r="B43" s="16" t="str">
        <f>B42</f>
        <v>сельские насе ленные пункты</v>
      </c>
      <c r="C43" s="102" t="s">
        <v>35</v>
      </c>
      <c r="D43" s="102"/>
      <c r="E43" s="17" t="s">
        <v>36</v>
      </c>
      <c r="F43" s="17">
        <v>1640</v>
      </c>
      <c r="G43" s="18" t="s">
        <v>9</v>
      </c>
      <c r="H43" s="17" t="s">
        <v>9</v>
      </c>
      <c r="I43" s="17" t="s">
        <v>9</v>
      </c>
      <c r="J43" s="28">
        <v>664018</v>
      </c>
      <c r="K43" s="25"/>
      <c r="L43" s="26"/>
      <c r="M43" s="23"/>
    </row>
    <row r="44" spans="1:14" ht="64.5" customHeight="1" x14ac:dyDescent="0.2">
      <c r="A44" s="101" t="s">
        <v>38</v>
      </c>
      <c r="B44" s="101"/>
      <c r="C44" s="101"/>
      <c r="D44" s="101"/>
      <c r="E44" s="17">
        <v>113810</v>
      </c>
      <c r="F44" s="17">
        <v>1593</v>
      </c>
      <c r="G44" s="18">
        <v>181299.3</v>
      </c>
      <c r="H44" s="17" t="s">
        <v>9</v>
      </c>
      <c r="I44" s="17" t="s">
        <v>9</v>
      </c>
      <c r="J44" s="19" t="s">
        <v>9</v>
      </c>
      <c r="K44" s="14"/>
      <c r="L44" s="26"/>
      <c r="M44" s="23"/>
    </row>
    <row r="45" spans="1:14" ht="46.5" customHeight="1" x14ac:dyDescent="0.2">
      <c r="A45" s="101" t="s">
        <v>39</v>
      </c>
      <c r="B45" s="101"/>
      <c r="C45" s="101"/>
      <c r="D45" s="101"/>
      <c r="E45" s="17">
        <v>2857</v>
      </c>
      <c r="F45" s="17">
        <v>0</v>
      </c>
      <c r="G45" s="18">
        <v>0</v>
      </c>
      <c r="H45" s="17" t="s">
        <v>9</v>
      </c>
      <c r="I45" s="17" t="s">
        <v>9</v>
      </c>
      <c r="J45" s="19" t="s">
        <v>9</v>
      </c>
      <c r="K45" s="14"/>
      <c r="L45" s="26"/>
      <c r="M45" s="23"/>
    </row>
    <row r="46" spans="1:14" ht="51" customHeight="1" x14ac:dyDescent="0.2">
      <c r="A46" s="101" t="s">
        <v>40</v>
      </c>
      <c r="B46" s="101"/>
      <c r="C46" s="101"/>
      <c r="D46" s="101"/>
      <c r="E46" s="17">
        <v>173334</v>
      </c>
      <c r="F46" s="17">
        <v>996</v>
      </c>
      <c r="G46" s="18">
        <v>172640.7</v>
      </c>
      <c r="H46" s="17" t="s">
        <v>9</v>
      </c>
      <c r="I46" s="17" t="s">
        <v>9</v>
      </c>
      <c r="J46" s="19" t="s">
        <v>9</v>
      </c>
      <c r="K46" s="14"/>
      <c r="L46" s="26"/>
      <c r="M46" s="23"/>
    </row>
    <row r="47" spans="1:14" ht="33" customHeight="1" x14ac:dyDescent="0.2">
      <c r="A47" s="101" t="s">
        <v>41</v>
      </c>
      <c r="B47" s="101"/>
      <c r="C47" s="101"/>
      <c r="D47" s="101"/>
      <c r="E47" s="17">
        <v>1905</v>
      </c>
      <c r="F47" s="17">
        <v>2951</v>
      </c>
      <c r="G47" s="18">
        <v>5621.7</v>
      </c>
      <c r="H47" s="17" t="s">
        <v>9</v>
      </c>
      <c r="I47" s="17" t="s">
        <v>9</v>
      </c>
      <c r="J47" s="19" t="s">
        <v>9</v>
      </c>
      <c r="K47" s="14"/>
      <c r="L47" s="26"/>
      <c r="M47" s="23"/>
      <c r="N47" s="26"/>
    </row>
    <row r="48" spans="1:14" ht="51.75" customHeight="1" x14ac:dyDescent="0.2">
      <c r="A48" s="101" t="s">
        <v>42</v>
      </c>
      <c r="B48" s="101"/>
      <c r="C48" s="102" t="s">
        <v>43</v>
      </c>
      <c r="D48" s="102"/>
      <c r="E48" s="17">
        <v>266454</v>
      </c>
      <c r="F48" s="17">
        <v>26</v>
      </c>
      <c r="G48" s="18">
        <v>6927.8</v>
      </c>
      <c r="H48" s="17" t="s">
        <v>9</v>
      </c>
      <c r="I48" s="17" t="s">
        <v>9</v>
      </c>
      <c r="J48" s="19" t="s">
        <v>9</v>
      </c>
      <c r="K48" s="14"/>
      <c r="L48" s="26"/>
      <c r="M48" s="23"/>
    </row>
    <row r="49" spans="1:251" ht="54" customHeight="1" x14ac:dyDescent="0.2">
      <c r="A49" s="101"/>
      <c r="B49" s="101"/>
      <c r="C49" s="102" t="s">
        <v>44</v>
      </c>
      <c r="D49" s="102"/>
      <c r="E49" s="17">
        <v>133227</v>
      </c>
      <c r="F49" s="17">
        <v>69</v>
      </c>
      <c r="G49" s="18">
        <v>9192.7000000000007</v>
      </c>
      <c r="H49" s="17" t="s">
        <v>9</v>
      </c>
      <c r="I49" s="17" t="s">
        <v>9</v>
      </c>
      <c r="J49" s="19" t="s">
        <v>9</v>
      </c>
      <c r="K49" s="14"/>
      <c r="L49" s="26"/>
      <c r="M49" s="23"/>
    </row>
    <row r="50" spans="1:251" ht="48.75" customHeight="1" x14ac:dyDescent="0.2">
      <c r="A50" s="101" t="s">
        <v>45</v>
      </c>
      <c r="B50" s="101"/>
      <c r="C50" s="101"/>
      <c r="D50" s="101"/>
      <c r="E50" s="17">
        <v>2380</v>
      </c>
      <c r="F50" s="17">
        <v>4644</v>
      </c>
      <c r="G50" s="18">
        <v>11052.7</v>
      </c>
      <c r="H50" s="17" t="s">
        <v>9</v>
      </c>
      <c r="I50" s="17" t="s">
        <v>9</v>
      </c>
      <c r="J50" s="19" t="s">
        <v>9</v>
      </c>
      <c r="K50" s="14"/>
      <c r="L50" s="26"/>
      <c r="M50" s="23"/>
    </row>
    <row r="51" spans="1:251" ht="51" customHeight="1" x14ac:dyDescent="0.2">
      <c r="A51" s="101" t="s">
        <v>46</v>
      </c>
      <c r="B51" s="101"/>
      <c r="C51" s="101"/>
      <c r="D51" s="101"/>
      <c r="E51" s="17">
        <v>43656</v>
      </c>
      <c r="F51" s="17">
        <v>44</v>
      </c>
      <c r="G51" s="18">
        <v>1920.9</v>
      </c>
      <c r="H51" s="17" t="s">
        <v>9</v>
      </c>
      <c r="I51" s="17" t="s">
        <v>9</v>
      </c>
      <c r="J51" s="19" t="s">
        <v>9</v>
      </c>
      <c r="K51" s="14"/>
      <c r="L51" s="26"/>
      <c r="M51" s="23"/>
    </row>
    <row r="52" spans="1:251" ht="64.5" customHeight="1" x14ac:dyDescent="0.2">
      <c r="A52" s="105" t="s">
        <v>125</v>
      </c>
      <c r="B52" s="105"/>
      <c r="C52" s="105"/>
      <c r="D52" s="105"/>
      <c r="E52" s="17">
        <v>1939</v>
      </c>
      <c r="F52" s="17">
        <v>48060</v>
      </c>
      <c r="G52" s="18">
        <v>93188.3</v>
      </c>
      <c r="H52" s="17" t="s">
        <v>9</v>
      </c>
      <c r="I52" s="17" t="s">
        <v>9</v>
      </c>
      <c r="J52" s="19" t="s">
        <v>9</v>
      </c>
      <c r="K52" s="14"/>
      <c r="L52" s="26"/>
      <c r="M52" s="23"/>
    </row>
    <row r="53" spans="1:251" ht="49.5" customHeight="1" x14ac:dyDescent="0.2">
      <c r="A53" s="101" t="s">
        <v>47</v>
      </c>
      <c r="B53" s="101"/>
      <c r="C53" s="101"/>
      <c r="D53" s="101"/>
      <c r="E53" s="17" t="s">
        <v>36</v>
      </c>
      <c r="F53" s="17" t="s">
        <v>36</v>
      </c>
      <c r="G53" s="18" t="s">
        <v>36</v>
      </c>
      <c r="H53" s="17" t="s">
        <v>36</v>
      </c>
      <c r="I53" s="17" t="s">
        <v>36</v>
      </c>
      <c r="J53" s="28">
        <v>690241.5</v>
      </c>
      <c r="K53" s="14"/>
      <c r="L53" s="26"/>
    </row>
    <row r="54" spans="1:251" ht="16.5" customHeight="1" x14ac:dyDescent="0.3">
      <c r="A54" s="106" t="s">
        <v>48</v>
      </c>
      <c r="B54" s="106"/>
      <c r="C54" s="106"/>
      <c r="D54" s="106"/>
      <c r="E54" s="29" t="s">
        <v>36</v>
      </c>
      <c r="F54" s="29">
        <v>95419</v>
      </c>
      <c r="G54" s="30">
        <v>5841385.4000000004</v>
      </c>
      <c r="H54" s="31">
        <v>1.1032999999999999</v>
      </c>
      <c r="I54" s="31">
        <v>1.7342</v>
      </c>
      <c r="J54" s="32">
        <v>11740258.199999999</v>
      </c>
      <c r="K54" s="33"/>
      <c r="L54" s="34"/>
      <c r="M54" s="35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  <c r="IQ54" s="36"/>
    </row>
    <row r="55" spans="1:251" x14ac:dyDescent="0.2">
      <c r="F55" s="26"/>
      <c r="G55" s="26"/>
    </row>
    <row r="56" spans="1:251" x14ac:dyDescent="0.2">
      <c r="G56" s="26"/>
      <c r="I56" s="26"/>
      <c r="J56" s="37"/>
      <c r="K56" s="37"/>
    </row>
    <row r="57" spans="1:251" x14ac:dyDescent="0.2">
      <c r="I57" s="26"/>
      <c r="J57" s="26"/>
      <c r="K57" s="26"/>
    </row>
    <row r="58" spans="1:251" ht="15.75" x14ac:dyDescent="0.2">
      <c r="I58" s="26"/>
      <c r="J58" s="38"/>
    </row>
    <row r="59" spans="1:251" x14ac:dyDescent="0.2">
      <c r="I59" s="26"/>
    </row>
  </sheetData>
  <mergeCells count="60">
    <mergeCell ref="A50:D50"/>
    <mergeCell ref="A51:D51"/>
    <mergeCell ref="A52:D52"/>
    <mergeCell ref="A53:D53"/>
    <mergeCell ref="A54:D54"/>
    <mergeCell ref="A46:D46"/>
    <mergeCell ref="A47:D47"/>
    <mergeCell ref="A48:B49"/>
    <mergeCell ref="C48:D48"/>
    <mergeCell ref="C49:D49"/>
    <mergeCell ref="C42:D42"/>
    <mergeCell ref="C43:D43"/>
    <mergeCell ref="A44:D44"/>
    <mergeCell ref="A45:D45"/>
    <mergeCell ref="A32:A41"/>
    <mergeCell ref="B32:B36"/>
    <mergeCell ref="C32:C33"/>
    <mergeCell ref="C34:D34"/>
    <mergeCell ref="C35:D35"/>
    <mergeCell ref="C36:D36"/>
    <mergeCell ref="C37:D37"/>
    <mergeCell ref="B38:B41"/>
    <mergeCell ref="C38:C39"/>
    <mergeCell ref="C40:D40"/>
    <mergeCell ref="C41:D41"/>
    <mergeCell ref="A24:A31"/>
    <mergeCell ref="B24:B27"/>
    <mergeCell ref="C24:D24"/>
    <mergeCell ref="C25:D25"/>
    <mergeCell ref="C26:D26"/>
    <mergeCell ref="C27:D27"/>
    <mergeCell ref="C28:D28"/>
    <mergeCell ref="B29:B31"/>
    <mergeCell ref="C29:D29"/>
    <mergeCell ref="C30:D30"/>
    <mergeCell ref="C31:D31"/>
    <mergeCell ref="A18:D18"/>
    <mergeCell ref="A19:D19"/>
    <mergeCell ref="A20:A23"/>
    <mergeCell ref="B20:B21"/>
    <mergeCell ref="C20:D20"/>
    <mergeCell ref="C21:D21"/>
    <mergeCell ref="C22:D22"/>
    <mergeCell ref="C23:D23"/>
    <mergeCell ref="A9:A17"/>
    <mergeCell ref="C9:D11"/>
    <mergeCell ref="C12:D12"/>
    <mergeCell ref="C13:D13"/>
    <mergeCell ref="C14:D14"/>
    <mergeCell ref="C15:D15"/>
    <mergeCell ref="C16:D16"/>
    <mergeCell ref="C17:D17"/>
    <mergeCell ref="A1:J1"/>
    <mergeCell ref="A3:D3"/>
    <mergeCell ref="C4:D4"/>
    <mergeCell ref="A5:A8"/>
    <mergeCell ref="C5:D5"/>
    <mergeCell ref="C6:D6"/>
    <mergeCell ref="C7:D7"/>
    <mergeCell ref="C8:D8"/>
  </mergeCells>
  <printOptions horizontalCentered="1"/>
  <pageMargins left="0.15763888888888899" right="0.15763888888888899" top="0.15763888888888899" bottom="0.15763888888888899" header="0.511811023622047" footer="0.511811023622047"/>
  <pageSetup paperSize="9" scale="53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Z35"/>
  <sheetViews>
    <sheetView view="pageBreakPreview" zoomScale="71" zoomScaleNormal="84" zoomScalePageLayoutView="71" workbookViewId="0">
      <pane xSplit="1" ySplit="10" topLeftCell="CR17" activePane="bottomRight" state="frozen"/>
      <selection pane="topRight" activeCell="B1" sqref="B1"/>
      <selection pane="bottomLeft" activeCell="A12" sqref="A12"/>
      <selection pane="bottomRight" activeCell="A29" sqref="A29:XFD29"/>
    </sheetView>
  </sheetViews>
  <sheetFormatPr defaultColWidth="9.140625" defaultRowHeight="15.75" x14ac:dyDescent="0.25"/>
  <cols>
    <col min="1" max="1" width="43" style="39" customWidth="1"/>
    <col min="2" max="2" width="17.85546875" style="39" customWidth="1"/>
    <col min="3" max="3" width="14.42578125" style="39" customWidth="1"/>
    <col min="4" max="4" width="17.140625" style="39" customWidth="1"/>
    <col min="5" max="5" width="18.140625" style="39" customWidth="1"/>
    <col min="6" max="6" width="17.5703125" style="39" customWidth="1"/>
    <col min="7" max="7" width="18.140625" style="39" customWidth="1"/>
    <col min="8" max="11" width="19.42578125" style="39" customWidth="1"/>
    <col min="12" max="12" width="19.42578125" style="40" customWidth="1"/>
    <col min="13" max="13" width="15.140625" style="40" customWidth="1"/>
    <col min="14" max="14" width="19.42578125" style="40" customWidth="1"/>
    <col min="15" max="15" width="14.7109375" style="40" customWidth="1"/>
    <col min="16" max="16" width="24.140625" style="40" customWidth="1"/>
    <col min="17" max="18" width="19.42578125" style="40" customWidth="1"/>
    <col min="19" max="19" width="16.140625" style="40" customWidth="1"/>
    <col min="20" max="24" width="19.42578125" style="40" customWidth="1"/>
    <col min="25" max="25" width="17.140625" style="40" customWidth="1"/>
    <col min="26" max="26" width="19.42578125" style="40" customWidth="1"/>
    <col min="27" max="27" width="16.5703125" style="40" customWidth="1"/>
    <col min="28" max="28" width="22.140625" style="40" customWidth="1"/>
    <col min="29" max="31" width="24.42578125" style="40" customWidth="1"/>
    <col min="32" max="32" width="20.42578125" style="40" customWidth="1"/>
    <col min="33" max="33" width="15.42578125" style="40" customWidth="1"/>
    <col min="34" max="34" width="21.7109375" style="40" customWidth="1"/>
    <col min="35" max="35" width="16.140625" style="40" customWidth="1"/>
    <col min="36" max="36" width="23" style="40" customWidth="1"/>
    <col min="37" max="37" width="17.42578125" style="40" customWidth="1"/>
    <col min="38" max="38" width="20.42578125" style="40" customWidth="1"/>
    <col min="39" max="39" width="16.140625" style="40" customWidth="1"/>
    <col min="40" max="40" width="20.42578125" style="40" customWidth="1"/>
    <col min="41" max="41" width="18.42578125" style="40" customWidth="1"/>
    <col min="42" max="42" width="20.42578125" style="40" customWidth="1"/>
    <col min="43" max="43" width="16.7109375" style="40" customWidth="1"/>
    <col min="44" max="44" width="19" style="40" customWidth="1"/>
    <col min="45" max="45" width="17.5703125" style="40" customWidth="1"/>
    <col min="46" max="46" width="20.42578125" style="40" customWidth="1"/>
    <col min="47" max="47" width="17.85546875" style="40" customWidth="1"/>
    <col min="48" max="48" width="20.42578125" style="40" customWidth="1"/>
    <col min="49" max="49" width="18.5703125" style="40" customWidth="1"/>
    <col min="50" max="50" width="20.42578125" style="40" customWidth="1"/>
    <col min="51" max="51" width="17.140625" style="40" customWidth="1"/>
    <col min="52" max="52" width="20.42578125" style="40" customWidth="1"/>
    <col min="53" max="53" width="18.85546875" style="40" customWidth="1"/>
    <col min="54" max="54" width="21.28515625" style="40" customWidth="1"/>
    <col min="55" max="55" width="19.7109375" style="40" customWidth="1"/>
    <col min="56" max="58" width="20.42578125" style="40" customWidth="1"/>
    <col min="59" max="59" width="17.140625" style="40" customWidth="1"/>
    <col min="60" max="60" width="19.28515625" style="40" customWidth="1"/>
    <col min="61" max="61" width="18.5703125" style="40" customWidth="1"/>
    <col min="62" max="62" width="19.28515625" style="40" customWidth="1"/>
    <col min="63" max="63" width="17.5703125" style="40" customWidth="1"/>
    <col min="64" max="64" width="19.7109375" style="40" customWidth="1"/>
    <col min="65" max="65" width="18.140625" style="40" customWidth="1"/>
    <col min="66" max="66" width="20.42578125" style="40" customWidth="1"/>
    <col min="67" max="67" width="17" style="40" customWidth="1"/>
    <col min="68" max="68" width="20.42578125" style="40" customWidth="1"/>
    <col min="69" max="69" width="17.42578125" style="40" customWidth="1"/>
    <col min="70" max="70" width="21.7109375" style="40" customWidth="1"/>
    <col min="71" max="71" width="17.7109375" style="40" customWidth="1"/>
    <col min="72" max="72" width="20.42578125" style="40" customWidth="1"/>
    <col min="73" max="73" width="17.85546875" style="40" customWidth="1"/>
    <col min="74" max="74" width="20.42578125" style="40" customWidth="1"/>
    <col min="75" max="75" width="17.5703125" style="40" customWidth="1"/>
    <col min="76" max="76" width="20.42578125" style="40" customWidth="1"/>
    <col min="77" max="77" width="17.5703125" style="40" customWidth="1"/>
    <col min="78" max="78" width="21.85546875" style="40" customWidth="1"/>
    <col min="79" max="79" width="16.85546875" style="40" customWidth="1"/>
    <col min="80" max="80" width="19" style="40" customWidth="1"/>
    <col min="81" max="81" width="17.5703125" style="40" customWidth="1"/>
    <col min="82" max="82" width="20.42578125" style="40" customWidth="1"/>
    <col min="83" max="83" width="16" style="40" customWidth="1"/>
    <col min="84" max="84" width="20.42578125" style="40" customWidth="1"/>
    <col min="85" max="85" width="17.42578125" style="40" customWidth="1"/>
    <col min="86" max="86" width="18.42578125" style="40" customWidth="1"/>
    <col min="87" max="87" width="14.7109375" style="40" customWidth="1"/>
    <col min="88" max="88" width="18.85546875" style="40" customWidth="1"/>
    <col min="89" max="89" width="12.28515625" style="40" customWidth="1"/>
    <col min="90" max="90" width="18.140625" style="40" customWidth="1"/>
    <col min="91" max="91" width="11" style="40" customWidth="1"/>
    <col min="92" max="92" width="19.85546875" style="40" customWidth="1"/>
    <col min="93" max="93" width="13.5703125" style="40" customWidth="1"/>
    <col min="94" max="94" width="19.85546875" style="40" customWidth="1"/>
    <col min="95" max="95" width="13.5703125" style="40" customWidth="1"/>
    <col min="96" max="96" width="18.5703125" style="40" customWidth="1"/>
    <col min="97" max="97" width="13.42578125" style="40" customWidth="1"/>
    <col min="98" max="98" width="15.5703125" style="40" customWidth="1"/>
    <col min="99" max="99" width="14.5703125" style="40" customWidth="1"/>
    <col min="100" max="100" width="19.42578125" style="40" customWidth="1"/>
    <col min="101" max="102" width="13.42578125" style="40" customWidth="1"/>
    <col min="103" max="103" width="16.42578125" style="40" customWidth="1"/>
    <col min="104" max="104" width="14.85546875" style="40" customWidth="1"/>
    <col min="105" max="105" width="13.140625" style="40" customWidth="1"/>
    <col min="106" max="107" width="17.140625" style="40" customWidth="1"/>
    <col min="108" max="109" width="18.5703125" style="40" customWidth="1"/>
    <col min="110" max="110" width="16.85546875" style="40" customWidth="1"/>
    <col min="120" max="16334" width="9.140625" style="39"/>
    <col min="16335" max="16336" width="11.5703125" style="41" customWidth="1"/>
    <col min="16337" max="16349" width="11.5703125" style="39" customWidth="1"/>
    <col min="16350" max="16350" width="11.5703125" style="41" customWidth="1"/>
    <col min="16351" max="16378" width="11.5703125" customWidth="1"/>
    <col min="16379" max="16384" width="11.5703125" style="41" customWidth="1"/>
  </cols>
  <sheetData>
    <row r="1" spans="1:110 16337:16349" ht="58.5" customHeight="1" x14ac:dyDescent="0.25">
      <c r="B1" s="107" t="s">
        <v>127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2" spans="1:110 16337:16349" ht="16.5" customHeight="1" x14ac:dyDescent="0.25">
      <c r="B2" s="42"/>
    </row>
    <row r="3" spans="1:110 16337:16349" ht="312.75" customHeight="1" x14ac:dyDescent="0.25">
      <c r="A3" s="108" t="s">
        <v>49</v>
      </c>
      <c r="B3" s="109" t="s">
        <v>50</v>
      </c>
      <c r="C3" s="109"/>
      <c r="D3" s="109" t="s">
        <v>51</v>
      </c>
      <c r="E3" s="109"/>
      <c r="F3" s="109" t="s">
        <v>52</v>
      </c>
      <c r="G3" s="109"/>
      <c r="H3" s="109" t="s">
        <v>53</v>
      </c>
      <c r="I3" s="109"/>
      <c r="J3" s="109" t="s">
        <v>54</v>
      </c>
      <c r="K3" s="109"/>
      <c r="L3" s="109" t="s">
        <v>55</v>
      </c>
      <c r="M3" s="109"/>
      <c r="N3" s="109" t="s">
        <v>56</v>
      </c>
      <c r="O3" s="109"/>
      <c r="P3" s="109" t="s">
        <v>57</v>
      </c>
      <c r="Q3" s="109"/>
      <c r="R3" s="109" t="s">
        <v>58</v>
      </c>
      <c r="S3" s="109"/>
      <c r="T3" s="109" t="s">
        <v>59</v>
      </c>
      <c r="U3" s="109"/>
      <c r="V3" s="109" t="s">
        <v>60</v>
      </c>
      <c r="W3" s="109"/>
      <c r="X3" s="109" t="s">
        <v>61</v>
      </c>
      <c r="Y3" s="109"/>
      <c r="Z3" s="109" t="s">
        <v>62</v>
      </c>
      <c r="AA3" s="109"/>
      <c r="AB3" s="109" t="s">
        <v>63</v>
      </c>
      <c r="AC3" s="109"/>
      <c r="AD3" s="109" t="s">
        <v>64</v>
      </c>
      <c r="AE3" s="109"/>
      <c r="AF3" s="110" t="s">
        <v>65</v>
      </c>
      <c r="AG3" s="110"/>
      <c r="AH3" s="110" t="s">
        <v>66</v>
      </c>
      <c r="AI3" s="110"/>
      <c r="AJ3" s="110" t="s">
        <v>67</v>
      </c>
      <c r="AK3" s="110"/>
      <c r="AL3" s="110" t="s">
        <v>68</v>
      </c>
      <c r="AM3" s="110"/>
      <c r="AN3" s="110" t="s">
        <v>69</v>
      </c>
      <c r="AO3" s="110"/>
      <c r="AP3" s="110" t="s">
        <v>70</v>
      </c>
      <c r="AQ3" s="110"/>
      <c r="AR3" s="110" t="s">
        <v>71</v>
      </c>
      <c r="AS3" s="110"/>
      <c r="AT3" s="110" t="s">
        <v>72</v>
      </c>
      <c r="AU3" s="110"/>
      <c r="AV3" s="110" t="s">
        <v>73</v>
      </c>
      <c r="AW3" s="110"/>
      <c r="AX3" s="110" t="s">
        <v>74</v>
      </c>
      <c r="AY3" s="110"/>
      <c r="AZ3" s="110" t="s">
        <v>75</v>
      </c>
      <c r="BA3" s="110"/>
      <c r="BB3" s="110" t="s">
        <v>76</v>
      </c>
      <c r="BC3" s="110"/>
      <c r="BD3" s="110" t="s">
        <v>77</v>
      </c>
      <c r="BE3" s="110"/>
      <c r="BF3" s="110" t="s">
        <v>78</v>
      </c>
      <c r="BG3" s="110"/>
      <c r="BH3" s="110" t="s">
        <v>79</v>
      </c>
      <c r="BI3" s="110"/>
      <c r="BJ3" s="110" t="s">
        <v>80</v>
      </c>
      <c r="BK3" s="110"/>
      <c r="BL3" s="110" t="s">
        <v>81</v>
      </c>
      <c r="BM3" s="110"/>
      <c r="BN3" s="110" t="s">
        <v>82</v>
      </c>
      <c r="BO3" s="110"/>
      <c r="BP3" s="110" t="s">
        <v>83</v>
      </c>
      <c r="BQ3" s="110"/>
      <c r="BR3" s="110" t="s">
        <v>84</v>
      </c>
      <c r="BS3" s="110"/>
      <c r="BT3" s="110" t="s">
        <v>85</v>
      </c>
      <c r="BU3" s="110"/>
      <c r="BV3" s="110" t="s">
        <v>86</v>
      </c>
      <c r="BW3" s="110"/>
      <c r="BX3" s="110" t="s">
        <v>87</v>
      </c>
      <c r="BY3" s="110"/>
      <c r="BZ3" s="110" t="s">
        <v>88</v>
      </c>
      <c r="CA3" s="110"/>
      <c r="CB3" s="110" t="s">
        <v>89</v>
      </c>
      <c r="CC3" s="110"/>
      <c r="CD3" s="110" t="s">
        <v>90</v>
      </c>
      <c r="CE3" s="110"/>
      <c r="CF3" s="110" t="s">
        <v>91</v>
      </c>
      <c r="CG3" s="110"/>
      <c r="CH3" s="110" t="s">
        <v>92</v>
      </c>
      <c r="CI3" s="110"/>
      <c r="CJ3" s="110" t="s">
        <v>93</v>
      </c>
      <c r="CK3" s="110"/>
      <c r="CL3" s="110" t="s">
        <v>94</v>
      </c>
      <c r="CM3" s="110"/>
      <c r="CN3" s="110" t="s">
        <v>124</v>
      </c>
      <c r="CO3" s="110"/>
      <c r="CP3" s="110" t="s">
        <v>95</v>
      </c>
      <c r="CQ3" s="110"/>
      <c r="CR3" s="110" t="s">
        <v>96</v>
      </c>
      <c r="CS3" s="110"/>
      <c r="CT3" s="111" t="s">
        <v>97</v>
      </c>
      <c r="CU3" s="111"/>
      <c r="CV3" s="111"/>
      <c r="CW3" s="111" t="s">
        <v>98</v>
      </c>
      <c r="CX3" s="111"/>
      <c r="CY3" s="111"/>
      <c r="CZ3" s="111" t="s">
        <v>99</v>
      </c>
      <c r="DA3" s="111" t="s">
        <v>100</v>
      </c>
      <c r="DB3" s="111" t="s">
        <v>101</v>
      </c>
      <c r="DC3" s="111" t="s">
        <v>4</v>
      </c>
      <c r="DD3" s="111" t="s">
        <v>102</v>
      </c>
      <c r="DE3" s="112" t="s">
        <v>103</v>
      </c>
      <c r="DF3" s="112" t="s">
        <v>104</v>
      </c>
    </row>
    <row r="4" spans="1:110 16337:16349" ht="18.75" customHeight="1" x14ac:dyDescent="0.25">
      <c r="A4" s="108"/>
      <c r="B4" s="113" t="s">
        <v>105</v>
      </c>
      <c r="C4" s="113" t="s">
        <v>106</v>
      </c>
      <c r="D4" s="113" t="s">
        <v>105</v>
      </c>
      <c r="E4" s="113" t="s">
        <v>106</v>
      </c>
      <c r="F4" s="113" t="s">
        <v>105</v>
      </c>
      <c r="G4" s="113" t="s">
        <v>106</v>
      </c>
      <c r="H4" s="113" t="s">
        <v>105</v>
      </c>
      <c r="I4" s="113" t="s">
        <v>106</v>
      </c>
      <c r="J4" s="113" t="s">
        <v>105</v>
      </c>
      <c r="K4" s="113" t="s">
        <v>106</v>
      </c>
      <c r="L4" s="110" t="s">
        <v>105</v>
      </c>
      <c r="M4" s="110" t="s">
        <v>106</v>
      </c>
      <c r="N4" s="110" t="s">
        <v>105</v>
      </c>
      <c r="O4" s="110" t="s">
        <v>106</v>
      </c>
      <c r="P4" s="110" t="s">
        <v>105</v>
      </c>
      <c r="Q4" s="110" t="s">
        <v>106</v>
      </c>
      <c r="R4" s="110" t="s">
        <v>105</v>
      </c>
      <c r="S4" s="110" t="s">
        <v>106</v>
      </c>
      <c r="T4" s="110" t="s">
        <v>105</v>
      </c>
      <c r="U4" s="110" t="s">
        <v>106</v>
      </c>
      <c r="V4" s="110" t="s">
        <v>105</v>
      </c>
      <c r="W4" s="110" t="s">
        <v>106</v>
      </c>
      <c r="X4" s="110" t="s">
        <v>105</v>
      </c>
      <c r="Y4" s="110" t="s">
        <v>106</v>
      </c>
      <c r="Z4" s="110" t="s">
        <v>105</v>
      </c>
      <c r="AA4" s="110" t="s">
        <v>106</v>
      </c>
      <c r="AB4" s="110" t="s">
        <v>105</v>
      </c>
      <c r="AC4" s="110" t="s">
        <v>106</v>
      </c>
      <c r="AD4" s="110" t="s">
        <v>105</v>
      </c>
      <c r="AE4" s="110" t="s">
        <v>106</v>
      </c>
      <c r="AF4" s="110" t="s">
        <v>105</v>
      </c>
      <c r="AG4" s="110" t="s">
        <v>106</v>
      </c>
      <c r="AH4" s="110" t="s">
        <v>105</v>
      </c>
      <c r="AI4" s="110" t="s">
        <v>106</v>
      </c>
      <c r="AJ4" s="110" t="s">
        <v>105</v>
      </c>
      <c r="AK4" s="110" t="s">
        <v>106</v>
      </c>
      <c r="AL4" s="110" t="s">
        <v>105</v>
      </c>
      <c r="AM4" s="110" t="s">
        <v>106</v>
      </c>
      <c r="AN4" s="110" t="s">
        <v>105</v>
      </c>
      <c r="AO4" s="110" t="s">
        <v>106</v>
      </c>
      <c r="AP4" s="110" t="s">
        <v>105</v>
      </c>
      <c r="AQ4" s="110" t="s">
        <v>106</v>
      </c>
      <c r="AR4" s="110" t="s">
        <v>105</v>
      </c>
      <c r="AS4" s="110" t="s">
        <v>106</v>
      </c>
      <c r="AT4" s="110" t="s">
        <v>105</v>
      </c>
      <c r="AU4" s="110" t="s">
        <v>106</v>
      </c>
      <c r="AV4" s="110" t="s">
        <v>105</v>
      </c>
      <c r="AW4" s="110" t="s">
        <v>106</v>
      </c>
      <c r="AX4" s="110" t="s">
        <v>105</v>
      </c>
      <c r="AY4" s="110" t="s">
        <v>106</v>
      </c>
      <c r="AZ4" s="110"/>
      <c r="BA4" s="110" t="s">
        <v>106</v>
      </c>
      <c r="BB4" s="110" t="s">
        <v>105</v>
      </c>
      <c r="BC4" s="110" t="s">
        <v>106</v>
      </c>
      <c r="BD4" s="110" t="s">
        <v>105</v>
      </c>
      <c r="BE4" s="110" t="s">
        <v>106</v>
      </c>
      <c r="BF4" s="110" t="s">
        <v>105</v>
      </c>
      <c r="BG4" s="110" t="s">
        <v>106</v>
      </c>
      <c r="BH4" s="110" t="s">
        <v>105</v>
      </c>
      <c r="BI4" s="110" t="s">
        <v>106</v>
      </c>
      <c r="BJ4" s="110" t="s">
        <v>105</v>
      </c>
      <c r="BK4" s="110" t="s">
        <v>106</v>
      </c>
      <c r="BL4" s="110" t="s">
        <v>105</v>
      </c>
      <c r="BM4" s="110" t="s">
        <v>106</v>
      </c>
      <c r="BN4" s="110" t="s">
        <v>105</v>
      </c>
      <c r="BO4" s="110" t="s">
        <v>106</v>
      </c>
      <c r="BP4" s="110" t="s">
        <v>105</v>
      </c>
      <c r="BQ4" s="110" t="s">
        <v>106</v>
      </c>
      <c r="BR4" s="110" t="s">
        <v>105</v>
      </c>
      <c r="BS4" s="110" t="s">
        <v>106</v>
      </c>
      <c r="BT4" s="110" t="s">
        <v>105</v>
      </c>
      <c r="BU4" s="110" t="s">
        <v>106</v>
      </c>
      <c r="BV4" s="110" t="s">
        <v>105</v>
      </c>
      <c r="BW4" s="110" t="s">
        <v>106</v>
      </c>
      <c r="BX4" s="110" t="s">
        <v>105</v>
      </c>
      <c r="BY4" s="110" t="s">
        <v>106</v>
      </c>
      <c r="BZ4" s="110" t="s">
        <v>105</v>
      </c>
      <c r="CA4" s="110" t="s">
        <v>106</v>
      </c>
      <c r="CB4" s="110" t="s">
        <v>105</v>
      </c>
      <c r="CC4" s="110" t="s">
        <v>106</v>
      </c>
      <c r="CD4" s="110" t="s">
        <v>105</v>
      </c>
      <c r="CE4" s="110" t="s">
        <v>106</v>
      </c>
      <c r="CF4" s="110" t="s">
        <v>105</v>
      </c>
      <c r="CG4" s="110" t="s">
        <v>106</v>
      </c>
      <c r="CH4" s="110" t="s">
        <v>105</v>
      </c>
      <c r="CI4" s="110" t="s">
        <v>106</v>
      </c>
      <c r="CJ4" s="110" t="s">
        <v>105</v>
      </c>
      <c r="CK4" s="110" t="s">
        <v>106</v>
      </c>
      <c r="CL4" s="110" t="s">
        <v>105</v>
      </c>
      <c r="CM4" s="110" t="s">
        <v>106</v>
      </c>
      <c r="CN4" s="110" t="s">
        <v>105</v>
      </c>
      <c r="CO4" s="110" t="s">
        <v>106</v>
      </c>
      <c r="CP4" s="110" t="s">
        <v>105</v>
      </c>
      <c r="CQ4" s="110" t="s">
        <v>106</v>
      </c>
      <c r="CR4" s="110" t="s">
        <v>105</v>
      </c>
      <c r="CS4" s="110" t="s">
        <v>106</v>
      </c>
      <c r="CT4" s="111" t="s">
        <v>107</v>
      </c>
      <c r="CU4" s="111" t="s">
        <v>108</v>
      </c>
      <c r="CV4" s="111" t="s">
        <v>109</v>
      </c>
      <c r="CW4" s="111" t="s">
        <v>110</v>
      </c>
      <c r="CX4" s="111" t="s">
        <v>111</v>
      </c>
      <c r="CY4" s="111" t="s">
        <v>112</v>
      </c>
      <c r="CZ4" s="111"/>
      <c r="DA4" s="111"/>
      <c r="DB4" s="111"/>
      <c r="DC4" s="111"/>
      <c r="DD4" s="111"/>
      <c r="DE4" s="112"/>
      <c r="DF4" s="112"/>
    </row>
    <row r="5" spans="1:110 16337:16349" ht="11.25" customHeight="1" x14ac:dyDescent="0.25">
      <c r="A5" s="108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11"/>
      <c r="DE5" s="112"/>
      <c r="DF5" s="112"/>
    </row>
    <row r="6" spans="1:110 16337:16349" ht="11.25" customHeight="1" x14ac:dyDescent="0.25">
      <c r="A6" s="108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  <c r="BM6" s="110"/>
      <c r="BN6" s="110"/>
      <c r="BO6" s="110"/>
      <c r="BP6" s="110"/>
      <c r="BQ6" s="110"/>
      <c r="BR6" s="110"/>
      <c r="BS6" s="110"/>
      <c r="BT6" s="110"/>
      <c r="BU6" s="110"/>
      <c r="BV6" s="110"/>
      <c r="BW6" s="110"/>
      <c r="BX6" s="110"/>
      <c r="BY6" s="110"/>
      <c r="BZ6" s="110"/>
      <c r="CA6" s="110"/>
      <c r="CB6" s="110"/>
      <c r="CC6" s="110"/>
      <c r="CD6" s="110"/>
      <c r="CE6" s="110"/>
      <c r="CF6" s="110"/>
      <c r="CG6" s="110"/>
      <c r="CH6" s="110"/>
      <c r="CI6" s="110"/>
      <c r="CJ6" s="110"/>
      <c r="CK6" s="110"/>
      <c r="CL6" s="110"/>
      <c r="CM6" s="110"/>
      <c r="CN6" s="110"/>
      <c r="CO6" s="110"/>
      <c r="CP6" s="110"/>
      <c r="CQ6" s="110"/>
      <c r="CR6" s="110"/>
      <c r="CS6" s="110"/>
      <c r="CT6" s="111"/>
      <c r="CU6" s="111"/>
      <c r="CV6" s="111"/>
      <c r="CW6" s="111"/>
      <c r="CX6" s="111"/>
      <c r="CY6" s="111"/>
      <c r="CZ6" s="111"/>
      <c r="DA6" s="111"/>
      <c r="DB6" s="111"/>
      <c r="DC6" s="111"/>
      <c r="DD6" s="111"/>
      <c r="DE6" s="112"/>
      <c r="DF6" s="112"/>
    </row>
    <row r="7" spans="1:110 16337:16349" ht="9.75" customHeight="1" x14ac:dyDescent="0.25">
      <c r="A7" s="108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110"/>
      <c r="BI7" s="110"/>
      <c r="BJ7" s="110"/>
      <c r="BK7" s="110"/>
      <c r="BL7" s="110"/>
      <c r="BM7" s="110"/>
      <c r="BN7" s="110"/>
      <c r="BO7" s="110"/>
      <c r="BP7" s="110"/>
      <c r="BQ7" s="110"/>
      <c r="BR7" s="110"/>
      <c r="BS7" s="110"/>
      <c r="BT7" s="110"/>
      <c r="BU7" s="110"/>
      <c r="BV7" s="110"/>
      <c r="BW7" s="110"/>
      <c r="BX7" s="110"/>
      <c r="BY7" s="110"/>
      <c r="BZ7" s="110"/>
      <c r="CA7" s="110"/>
      <c r="CB7" s="110"/>
      <c r="CC7" s="110"/>
      <c r="CD7" s="110"/>
      <c r="CE7" s="110"/>
      <c r="CF7" s="110"/>
      <c r="CG7" s="110"/>
      <c r="CH7" s="110"/>
      <c r="CI7" s="110"/>
      <c r="CJ7" s="110"/>
      <c r="CK7" s="110"/>
      <c r="CL7" s="110"/>
      <c r="CM7" s="110"/>
      <c r="CN7" s="110"/>
      <c r="CO7" s="110"/>
      <c r="CP7" s="110"/>
      <c r="CQ7" s="110"/>
      <c r="CR7" s="110"/>
      <c r="CS7" s="110"/>
      <c r="CT7" s="111"/>
      <c r="CU7" s="111"/>
      <c r="CV7" s="111"/>
      <c r="CW7" s="111"/>
      <c r="CX7" s="111"/>
      <c r="CY7" s="111"/>
      <c r="CZ7" s="111"/>
      <c r="DA7" s="111"/>
      <c r="DB7" s="111"/>
      <c r="DC7" s="111"/>
      <c r="DD7" s="111"/>
      <c r="DE7" s="112"/>
      <c r="DF7" s="112"/>
    </row>
    <row r="8" spans="1:110 16337:16349" ht="27.75" customHeight="1" x14ac:dyDescent="0.25">
      <c r="A8" s="108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110"/>
      <c r="BK8" s="110"/>
      <c r="BL8" s="110"/>
      <c r="BM8" s="110"/>
      <c r="BN8" s="110"/>
      <c r="BO8" s="110"/>
      <c r="BP8" s="110"/>
      <c r="BQ8" s="110"/>
      <c r="BR8" s="110"/>
      <c r="BS8" s="110"/>
      <c r="BT8" s="110"/>
      <c r="BU8" s="110"/>
      <c r="BV8" s="110"/>
      <c r="BW8" s="110"/>
      <c r="BX8" s="110"/>
      <c r="BY8" s="110"/>
      <c r="BZ8" s="110"/>
      <c r="CA8" s="110"/>
      <c r="CB8" s="110"/>
      <c r="CC8" s="110"/>
      <c r="CD8" s="110"/>
      <c r="CE8" s="110"/>
      <c r="CF8" s="110"/>
      <c r="CG8" s="110"/>
      <c r="CH8" s="110"/>
      <c r="CI8" s="110"/>
      <c r="CJ8" s="110"/>
      <c r="CK8" s="110"/>
      <c r="CL8" s="110"/>
      <c r="CM8" s="110"/>
      <c r="CN8" s="110"/>
      <c r="CO8" s="110"/>
      <c r="CP8" s="110"/>
      <c r="CQ8" s="110"/>
      <c r="CR8" s="110"/>
      <c r="CS8" s="110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2"/>
      <c r="DF8" s="112"/>
    </row>
    <row r="9" spans="1:110 16337:16349" ht="15.75" hidden="1" customHeight="1" x14ac:dyDescent="0.2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7"/>
      <c r="CU9" s="47"/>
      <c r="CV9" s="47"/>
      <c r="CW9" s="47"/>
      <c r="CX9" s="47"/>
      <c r="CY9" s="47"/>
      <c r="CZ9" s="46"/>
      <c r="DA9" s="45"/>
      <c r="DB9" s="45"/>
      <c r="DC9" s="45"/>
      <c r="DD9" s="45"/>
      <c r="DE9" s="112"/>
      <c r="DF9" s="112"/>
    </row>
    <row r="10" spans="1:110 16337:16349" ht="16.5" customHeight="1" x14ac:dyDescent="0.25">
      <c r="A10" s="48">
        <v>1</v>
      </c>
      <c r="B10" s="48">
        <f t="shared" ref="B10:AA10" si="0">A10+1</f>
        <v>2</v>
      </c>
      <c r="C10" s="48">
        <f t="shared" si="0"/>
        <v>3</v>
      </c>
      <c r="D10" s="48">
        <f t="shared" si="0"/>
        <v>4</v>
      </c>
      <c r="E10" s="48">
        <f t="shared" si="0"/>
        <v>5</v>
      </c>
      <c r="F10" s="48">
        <f t="shared" si="0"/>
        <v>6</v>
      </c>
      <c r="G10" s="48">
        <f t="shared" si="0"/>
        <v>7</v>
      </c>
      <c r="H10" s="48">
        <f t="shared" si="0"/>
        <v>8</v>
      </c>
      <c r="I10" s="48">
        <f t="shared" si="0"/>
        <v>9</v>
      </c>
      <c r="J10" s="48">
        <f t="shared" si="0"/>
        <v>10</v>
      </c>
      <c r="K10" s="48">
        <f t="shared" si="0"/>
        <v>11</v>
      </c>
      <c r="L10" s="49">
        <f t="shared" si="0"/>
        <v>12</v>
      </c>
      <c r="M10" s="49">
        <f t="shared" si="0"/>
        <v>13</v>
      </c>
      <c r="N10" s="49">
        <f t="shared" si="0"/>
        <v>14</v>
      </c>
      <c r="O10" s="49">
        <f t="shared" si="0"/>
        <v>15</v>
      </c>
      <c r="P10" s="49">
        <f t="shared" si="0"/>
        <v>16</v>
      </c>
      <c r="Q10" s="49">
        <f t="shared" si="0"/>
        <v>17</v>
      </c>
      <c r="R10" s="49">
        <f t="shared" si="0"/>
        <v>18</v>
      </c>
      <c r="S10" s="49">
        <f t="shared" si="0"/>
        <v>19</v>
      </c>
      <c r="T10" s="49">
        <f t="shared" si="0"/>
        <v>20</v>
      </c>
      <c r="U10" s="49">
        <f t="shared" si="0"/>
        <v>21</v>
      </c>
      <c r="V10" s="49">
        <f t="shared" si="0"/>
        <v>22</v>
      </c>
      <c r="W10" s="49">
        <f t="shared" si="0"/>
        <v>23</v>
      </c>
      <c r="X10" s="49">
        <f t="shared" si="0"/>
        <v>24</v>
      </c>
      <c r="Y10" s="49">
        <f t="shared" si="0"/>
        <v>25</v>
      </c>
      <c r="Z10" s="49">
        <f t="shared" si="0"/>
        <v>26</v>
      </c>
      <c r="AA10" s="49">
        <f t="shared" si="0"/>
        <v>27</v>
      </c>
      <c r="AB10" s="49" t="s">
        <v>113</v>
      </c>
      <c r="AC10" s="49" t="s">
        <v>114</v>
      </c>
      <c r="AD10" s="49" t="s">
        <v>115</v>
      </c>
      <c r="AE10" s="49" t="s">
        <v>116</v>
      </c>
      <c r="AF10" s="49">
        <f>AA10+1</f>
        <v>28</v>
      </c>
      <c r="AG10" s="49">
        <f t="shared" ref="AG10:BL10" si="1">AF10+1</f>
        <v>29</v>
      </c>
      <c r="AH10" s="49">
        <f t="shared" si="1"/>
        <v>30</v>
      </c>
      <c r="AI10" s="49">
        <f t="shared" si="1"/>
        <v>31</v>
      </c>
      <c r="AJ10" s="49">
        <f t="shared" si="1"/>
        <v>32</v>
      </c>
      <c r="AK10" s="49">
        <f t="shared" si="1"/>
        <v>33</v>
      </c>
      <c r="AL10" s="49">
        <f t="shared" si="1"/>
        <v>34</v>
      </c>
      <c r="AM10" s="49">
        <f t="shared" si="1"/>
        <v>35</v>
      </c>
      <c r="AN10" s="49">
        <f t="shared" si="1"/>
        <v>36</v>
      </c>
      <c r="AO10" s="49">
        <f t="shared" si="1"/>
        <v>37</v>
      </c>
      <c r="AP10" s="49">
        <f t="shared" si="1"/>
        <v>38</v>
      </c>
      <c r="AQ10" s="49">
        <f t="shared" si="1"/>
        <v>39</v>
      </c>
      <c r="AR10" s="49">
        <f t="shared" si="1"/>
        <v>40</v>
      </c>
      <c r="AS10" s="49">
        <f t="shared" si="1"/>
        <v>41</v>
      </c>
      <c r="AT10" s="49">
        <f t="shared" si="1"/>
        <v>42</v>
      </c>
      <c r="AU10" s="49">
        <f t="shared" si="1"/>
        <v>43</v>
      </c>
      <c r="AV10" s="49">
        <f t="shared" si="1"/>
        <v>44</v>
      </c>
      <c r="AW10" s="49">
        <f t="shared" si="1"/>
        <v>45</v>
      </c>
      <c r="AX10" s="49">
        <f t="shared" si="1"/>
        <v>46</v>
      </c>
      <c r="AY10" s="49">
        <f t="shared" si="1"/>
        <v>47</v>
      </c>
      <c r="AZ10" s="49">
        <f t="shared" si="1"/>
        <v>48</v>
      </c>
      <c r="BA10" s="49">
        <f t="shared" si="1"/>
        <v>49</v>
      </c>
      <c r="BB10" s="49">
        <f t="shared" si="1"/>
        <v>50</v>
      </c>
      <c r="BC10" s="49">
        <f t="shared" si="1"/>
        <v>51</v>
      </c>
      <c r="BD10" s="49">
        <f t="shared" si="1"/>
        <v>52</v>
      </c>
      <c r="BE10" s="49">
        <f t="shared" si="1"/>
        <v>53</v>
      </c>
      <c r="BF10" s="49">
        <f t="shared" si="1"/>
        <v>54</v>
      </c>
      <c r="BG10" s="49">
        <f t="shared" si="1"/>
        <v>55</v>
      </c>
      <c r="BH10" s="49">
        <f t="shared" si="1"/>
        <v>56</v>
      </c>
      <c r="BI10" s="49">
        <f t="shared" si="1"/>
        <v>57</v>
      </c>
      <c r="BJ10" s="49">
        <f t="shared" si="1"/>
        <v>58</v>
      </c>
      <c r="BK10" s="49">
        <f t="shared" si="1"/>
        <v>59</v>
      </c>
      <c r="BL10" s="49">
        <f t="shared" si="1"/>
        <v>60</v>
      </c>
      <c r="BM10" s="49">
        <f t="shared" ref="BM10:CI10" si="2">BL10+1</f>
        <v>61</v>
      </c>
      <c r="BN10" s="49">
        <f t="shared" si="2"/>
        <v>62</v>
      </c>
      <c r="BO10" s="49">
        <f t="shared" si="2"/>
        <v>63</v>
      </c>
      <c r="BP10" s="49">
        <f t="shared" si="2"/>
        <v>64</v>
      </c>
      <c r="BQ10" s="49">
        <f t="shared" si="2"/>
        <v>65</v>
      </c>
      <c r="BR10" s="49">
        <f t="shared" si="2"/>
        <v>66</v>
      </c>
      <c r="BS10" s="49">
        <f t="shared" si="2"/>
        <v>67</v>
      </c>
      <c r="BT10" s="49">
        <f t="shared" si="2"/>
        <v>68</v>
      </c>
      <c r="BU10" s="49">
        <f t="shared" si="2"/>
        <v>69</v>
      </c>
      <c r="BV10" s="49">
        <f t="shared" si="2"/>
        <v>70</v>
      </c>
      <c r="BW10" s="49">
        <f t="shared" si="2"/>
        <v>71</v>
      </c>
      <c r="BX10" s="49">
        <f t="shared" si="2"/>
        <v>72</v>
      </c>
      <c r="BY10" s="49">
        <f t="shared" si="2"/>
        <v>73</v>
      </c>
      <c r="BZ10" s="49">
        <f t="shared" si="2"/>
        <v>74</v>
      </c>
      <c r="CA10" s="49">
        <f t="shared" si="2"/>
        <v>75</v>
      </c>
      <c r="CB10" s="49">
        <f t="shared" si="2"/>
        <v>76</v>
      </c>
      <c r="CC10" s="49">
        <f t="shared" si="2"/>
        <v>77</v>
      </c>
      <c r="CD10" s="49">
        <f t="shared" si="2"/>
        <v>78</v>
      </c>
      <c r="CE10" s="49">
        <f t="shared" si="2"/>
        <v>79</v>
      </c>
      <c r="CF10" s="49">
        <f t="shared" si="2"/>
        <v>80</v>
      </c>
      <c r="CG10" s="49">
        <f t="shared" si="2"/>
        <v>81</v>
      </c>
      <c r="CH10" s="49">
        <f t="shared" si="2"/>
        <v>82</v>
      </c>
      <c r="CI10" s="49">
        <f t="shared" si="2"/>
        <v>83</v>
      </c>
      <c r="CJ10" s="49">
        <f>CI10+1</f>
        <v>84</v>
      </c>
      <c r="CK10" s="49">
        <f>CJ10+1</f>
        <v>85</v>
      </c>
      <c r="CL10" s="49">
        <f>CK10+1</f>
        <v>86</v>
      </c>
      <c r="CM10" s="49">
        <f>CL10+1</f>
        <v>87</v>
      </c>
      <c r="CN10" s="49">
        <f>CM10+1</f>
        <v>88</v>
      </c>
      <c r="CO10" s="49">
        <f>CN10+1</f>
        <v>89</v>
      </c>
      <c r="CP10" s="49">
        <f>CO10+1</f>
        <v>90</v>
      </c>
      <c r="CQ10" s="49">
        <f>CP10+1</f>
        <v>91</v>
      </c>
      <c r="CR10" s="49">
        <f>CQ10+1</f>
        <v>92</v>
      </c>
      <c r="CS10" s="49">
        <f>CR10+1</f>
        <v>93</v>
      </c>
      <c r="CT10" s="49">
        <f>CS10+1</f>
        <v>94</v>
      </c>
      <c r="CU10" s="49">
        <f>CT10+1</f>
        <v>95</v>
      </c>
      <c r="CV10" s="49">
        <f>CU10+1</f>
        <v>96</v>
      </c>
      <c r="CW10" s="49">
        <f>CV10+1</f>
        <v>97</v>
      </c>
      <c r="CX10" s="49">
        <f>CW10+1</f>
        <v>98</v>
      </c>
      <c r="CY10" s="49">
        <f>CX10+1</f>
        <v>99</v>
      </c>
      <c r="CZ10" s="49">
        <f>CY10+1</f>
        <v>100</v>
      </c>
      <c r="DA10" s="49">
        <f>CZ10+1</f>
        <v>101</v>
      </c>
      <c r="DB10" s="49">
        <f>DA10+1</f>
        <v>102</v>
      </c>
      <c r="DC10" s="49">
        <f>DB10+1</f>
        <v>103</v>
      </c>
      <c r="DD10" s="49">
        <f>DC10+1</f>
        <v>104</v>
      </c>
      <c r="DE10" s="49">
        <f>DD10+1</f>
        <v>105</v>
      </c>
      <c r="DF10" s="49">
        <f>DE10+1</f>
        <v>106</v>
      </c>
    </row>
    <row r="11" spans="1:110 16337:16349" ht="16.5" customHeight="1" x14ac:dyDescent="0.25">
      <c r="A11" s="52" t="s">
        <v>129</v>
      </c>
      <c r="B11" s="53">
        <v>3420</v>
      </c>
      <c r="C11" s="54">
        <v>267119.09999999998</v>
      </c>
      <c r="D11" s="53">
        <v>10</v>
      </c>
      <c r="E11" s="54">
        <v>2888</v>
      </c>
      <c r="F11" s="53">
        <v>0</v>
      </c>
      <c r="G11" s="54">
        <v>0</v>
      </c>
      <c r="H11" s="53">
        <v>0</v>
      </c>
      <c r="I11" s="54">
        <v>0</v>
      </c>
      <c r="J11" s="53">
        <v>9985</v>
      </c>
      <c r="K11" s="54">
        <v>543922.9</v>
      </c>
      <c r="L11" s="55">
        <v>0</v>
      </c>
      <c r="M11" s="56">
        <v>0</v>
      </c>
      <c r="N11" s="55">
        <v>0</v>
      </c>
      <c r="O11" s="56">
        <v>0</v>
      </c>
      <c r="P11" s="55">
        <v>1270</v>
      </c>
      <c r="Q11" s="56">
        <v>234643.9</v>
      </c>
      <c r="R11" s="55">
        <v>0</v>
      </c>
      <c r="S11" s="56">
        <v>0</v>
      </c>
      <c r="T11" s="55">
        <v>30</v>
      </c>
      <c r="U11" s="56">
        <v>2855.6</v>
      </c>
      <c r="V11" s="55">
        <v>0</v>
      </c>
      <c r="W11" s="56">
        <v>0</v>
      </c>
      <c r="X11" s="55">
        <v>0</v>
      </c>
      <c r="Y11" s="56">
        <v>0</v>
      </c>
      <c r="Z11" s="55">
        <v>0</v>
      </c>
      <c r="AA11" s="56">
        <v>0</v>
      </c>
      <c r="AB11" s="55">
        <v>408</v>
      </c>
      <c r="AC11" s="56">
        <v>777.2</v>
      </c>
      <c r="AD11" s="55">
        <v>200</v>
      </c>
      <c r="AE11" s="56">
        <v>476</v>
      </c>
      <c r="AF11" s="57">
        <v>13733</v>
      </c>
      <c r="AG11" s="58">
        <v>489499.1</v>
      </c>
      <c r="AH11" s="59">
        <v>9</v>
      </c>
      <c r="AI11" s="58">
        <v>320.8</v>
      </c>
      <c r="AJ11" s="57">
        <v>0</v>
      </c>
      <c r="AK11" s="58">
        <v>0</v>
      </c>
      <c r="AL11" s="57">
        <v>0</v>
      </c>
      <c r="AM11" s="58">
        <v>0</v>
      </c>
      <c r="AN11" s="57">
        <v>16130</v>
      </c>
      <c r="AO11" s="58">
        <v>827469</v>
      </c>
      <c r="AP11" s="57">
        <v>33</v>
      </c>
      <c r="AQ11" s="58">
        <v>1573.5</v>
      </c>
      <c r="AR11" s="60">
        <v>0</v>
      </c>
      <c r="AS11" s="58">
        <v>0</v>
      </c>
      <c r="AT11" s="60">
        <v>8</v>
      </c>
      <c r="AU11" s="58">
        <v>410.4</v>
      </c>
      <c r="AV11" s="60">
        <v>0</v>
      </c>
      <c r="AW11" s="58">
        <v>0</v>
      </c>
      <c r="AX11" s="57">
        <v>0</v>
      </c>
      <c r="AY11" s="58">
        <v>0</v>
      </c>
      <c r="AZ11" s="60">
        <v>0</v>
      </c>
      <c r="BA11" s="58">
        <v>0</v>
      </c>
      <c r="BB11" s="61">
        <v>0</v>
      </c>
      <c r="BC11" s="58">
        <v>0</v>
      </c>
      <c r="BD11" s="59">
        <v>386</v>
      </c>
      <c r="BE11" s="58">
        <v>21582.799999999999</v>
      </c>
      <c r="BF11" s="59">
        <v>2641</v>
      </c>
      <c r="BG11" s="58">
        <v>156355.1</v>
      </c>
      <c r="BH11" s="59">
        <v>25</v>
      </c>
      <c r="BI11" s="58">
        <v>1206</v>
      </c>
      <c r="BJ11" s="60">
        <v>0</v>
      </c>
      <c r="BK11" s="58">
        <v>0</v>
      </c>
      <c r="BL11" s="60">
        <v>2</v>
      </c>
      <c r="BM11" s="58">
        <v>111.8</v>
      </c>
      <c r="BN11" s="60">
        <v>0</v>
      </c>
      <c r="BO11" s="58">
        <v>0</v>
      </c>
      <c r="BP11" s="59">
        <v>0</v>
      </c>
      <c r="BQ11" s="58">
        <v>0</v>
      </c>
      <c r="BR11" s="60">
        <v>0</v>
      </c>
      <c r="BS11" s="58">
        <v>0</v>
      </c>
      <c r="BT11" s="60">
        <v>0</v>
      </c>
      <c r="BU11" s="58">
        <v>0</v>
      </c>
      <c r="BV11" s="60">
        <v>0</v>
      </c>
      <c r="BW11" s="58">
        <v>0</v>
      </c>
      <c r="BX11" s="60">
        <v>1029</v>
      </c>
      <c r="BY11" s="58">
        <v>117110.5</v>
      </c>
      <c r="BZ11" s="60">
        <v>0</v>
      </c>
      <c r="CA11" s="58">
        <v>0</v>
      </c>
      <c r="CB11" s="60">
        <v>0</v>
      </c>
      <c r="CC11" s="58">
        <v>0</v>
      </c>
      <c r="CD11" s="60">
        <v>0</v>
      </c>
      <c r="CE11" s="58">
        <v>0</v>
      </c>
      <c r="CF11" s="60">
        <v>364</v>
      </c>
      <c r="CG11" s="58">
        <v>63093.599999999999</v>
      </c>
      <c r="CH11" s="60">
        <v>1170</v>
      </c>
      <c r="CI11" s="58">
        <v>2228.9</v>
      </c>
      <c r="CJ11" s="60">
        <v>1872</v>
      </c>
      <c r="CK11" s="58">
        <v>4455.3999999999996</v>
      </c>
      <c r="CL11" s="60">
        <v>0</v>
      </c>
      <c r="CM11" s="58">
        <v>0</v>
      </c>
      <c r="CN11" s="57">
        <v>23519</v>
      </c>
      <c r="CO11" s="58">
        <v>45603.3</v>
      </c>
      <c r="CP11" s="60">
        <v>0</v>
      </c>
      <c r="CQ11" s="60">
        <v>0</v>
      </c>
      <c r="CR11" s="60">
        <v>0</v>
      </c>
      <c r="CS11" s="60">
        <v>0</v>
      </c>
      <c r="CT11" s="55">
        <v>14715</v>
      </c>
      <c r="CU11" s="62">
        <v>33996</v>
      </c>
      <c r="CV11" s="62">
        <v>0</v>
      </c>
      <c r="CW11" s="55">
        <v>1052683</v>
      </c>
      <c r="CX11" s="62">
        <v>1731020</v>
      </c>
      <c r="CY11" s="62">
        <v>2783703</v>
      </c>
      <c r="CZ11" s="63">
        <v>1.65</v>
      </c>
      <c r="DA11" s="62" t="s">
        <v>9</v>
      </c>
      <c r="DB11" s="64">
        <v>1</v>
      </c>
      <c r="DC11" s="62" t="s">
        <v>36</v>
      </c>
      <c r="DD11" s="65">
        <v>290136.3</v>
      </c>
      <c r="DE11" s="65">
        <v>4883246</v>
      </c>
      <c r="DF11" s="65">
        <v>4639083.7</v>
      </c>
    </row>
    <row r="12" spans="1:110 16337:16349" ht="19.5" customHeight="1" x14ac:dyDescent="0.25">
      <c r="A12" s="52" t="s">
        <v>130</v>
      </c>
      <c r="B12" s="53">
        <v>75</v>
      </c>
      <c r="C12" s="54">
        <v>5857.9</v>
      </c>
      <c r="D12" s="53">
        <v>0</v>
      </c>
      <c r="E12" s="54">
        <v>0</v>
      </c>
      <c r="F12" s="53">
        <v>0</v>
      </c>
      <c r="G12" s="54">
        <v>0</v>
      </c>
      <c r="H12" s="53">
        <v>0</v>
      </c>
      <c r="I12" s="54">
        <v>0</v>
      </c>
      <c r="J12" s="53">
        <v>318</v>
      </c>
      <c r="K12" s="54">
        <v>17322.7</v>
      </c>
      <c r="L12" s="55">
        <v>0</v>
      </c>
      <c r="M12" s="56">
        <v>0</v>
      </c>
      <c r="N12" s="55">
        <v>73</v>
      </c>
      <c r="O12" s="56">
        <v>5262.4</v>
      </c>
      <c r="P12" s="55">
        <v>0</v>
      </c>
      <c r="Q12" s="56">
        <v>0</v>
      </c>
      <c r="R12" s="55">
        <v>0</v>
      </c>
      <c r="S12" s="56">
        <v>0</v>
      </c>
      <c r="T12" s="55">
        <v>10</v>
      </c>
      <c r="U12" s="56">
        <v>951.9</v>
      </c>
      <c r="V12" s="55">
        <v>0</v>
      </c>
      <c r="W12" s="56">
        <v>0</v>
      </c>
      <c r="X12" s="55">
        <v>0</v>
      </c>
      <c r="Y12" s="56">
        <v>0</v>
      </c>
      <c r="Z12" s="55">
        <v>0</v>
      </c>
      <c r="AA12" s="56">
        <v>0</v>
      </c>
      <c r="AB12" s="55">
        <v>0</v>
      </c>
      <c r="AC12" s="56">
        <v>0</v>
      </c>
      <c r="AD12" s="55">
        <v>0</v>
      </c>
      <c r="AE12" s="56">
        <v>0</v>
      </c>
      <c r="AF12" s="57">
        <v>434</v>
      </c>
      <c r="AG12" s="58">
        <v>15469.5</v>
      </c>
      <c r="AH12" s="59">
        <v>0</v>
      </c>
      <c r="AI12" s="58">
        <v>0</v>
      </c>
      <c r="AJ12" s="57">
        <v>0</v>
      </c>
      <c r="AK12" s="58">
        <v>0</v>
      </c>
      <c r="AL12" s="57">
        <v>101</v>
      </c>
      <c r="AM12" s="58">
        <v>8791.9</v>
      </c>
      <c r="AN12" s="57">
        <v>650</v>
      </c>
      <c r="AO12" s="58">
        <v>33345</v>
      </c>
      <c r="AP12" s="57">
        <v>0</v>
      </c>
      <c r="AQ12" s="58">
        <v>0</v>
      </c>
      <c r="AR12" s="60">
        <v>0</v>
      </c>
      <c r="AS12" s="58">
        <v>0</v>
      </c>
      <c r="AT12" s="60">
        <v>0</v>
      </c>
      <c r="AU12" s="58">
        <v>0</v>
      </c>
      <c r="AV12" s="60">
        <v>0</v>
      </c>
      <c r="AW12" s="58">
        <v>0</v>
      </c>
      <c r="AX12" s="57">
        <v>158</v>
      </c>
      <c r="AY12" s="58">
        <v>18398.900000000001</v>
      </c>
      <c r="AZ12" s="60">
        <v>0</v>
      </c>
      <c r="BA12" s="58">
        <v>0</v>
      </c>
      <c r="BB12" s="61">
        <v>0</v>
      </c>
      <c r="BC12" s="58">
        <v>0</v>
      </c>
      <c r="BD12" s="59">
        <v>0</v>
      </c>
      <c r="BE12" s="58">
        <v>0</v>
      </c>
      <c r="BF12" s="59">
        <v>134</v>
      </c>
      <c r="BG12" s="58">
        <v>7933.2</v>
      </c>
      <c r="BH12" s="59">
        <v>0</v>
      </c>
      <c r="BI12" s="58">
        <v>0</v>
      </c>
      <c r="BJ12" s="60">
        <v>0</v>
      </c>
      <c r="BK12" s="58">
        <v>0</v>
      </c>
      <c r="BL12" s="60">
        <v>0</v>
      </c>
      <c r="BM12" s="58">
        <v>0</v>
      </c>
      <c r="BN12" s="60">
        <v>0</v>
      </c>
      <c r="BO12" s="58">
        <v>0</v>
      </c>
      <c r="BP12" s="59">
        <v>0</v>
      </c>
      <c r="BQ12" s="58">
        <v>0</v>
      </c>
      <c r="BR12" s="60">
        <v>26</v>
      </c>
      <c r="BS12" s="58">
        <v>3271.9</v>
      </c>
      <c r="BT12" s="60">
        <v>0</v>
      </c>
      <c r="BU12" s="58">
        <v>0</v>
      </c>
      <c r="BV12" s="60">
        <v>0</v>
      </c>
      <c r="BW12" s="58">
        <v>0</v>
      </c>
      <c r="BX12" s="60">
        <v>0</v>
      </c>
      <c r="BY12" s="58">
        <v>0</v>
      </c>
      <c r="BZ12" s="60">
        <v>0</v>
      </c>
      <c r="CA12" s="58">
        <v>0</v>
      </c>
      <c r="CB12" s="60">
        <v>0</v>
      </c>
      <c r="CC12" s="58">
        <v>0</v>
      </c>
      <c r="CD12" s="60">
        <v>0</v>
      </c>
      <c r="CE12" s="58">
        <v>0</v>
      </c>
      <c r="CF12" s="60">
        <v>26</v>
      </c>
      <c r="CG12" s="58">
        <v>4506.7</v>
      </c>
      <c r="CH12" s="60">
        <v>133</v>
      </c>
      <c r="CI12" s="58">
        <v>253.4</v>
      </c>
      <c r="CJ12" s="60">
        <v>0</v>
      </c>
      <c r="CK12" s="58">
        <v>0</v>
      </c>
      <c r="CL12" s="60">
        <v>0</v>
      </c>
      <c r="CM12" s="58">
        <v>0</v>
      </c>
      <c r="CN12" s="57">
        <v>1125</v>
      </c>
      <c r="CO12" s="58">
        <v>2181.4</v>
      </c>
      <c r="CP12" s="60">
        <v>27</v>
      </c>
      <c r="CQ12" s="58">
        <v>3703.2</v>
      </c>
      <c r="CR12" s="60">
        <v>90</v>
      </c>
      <c r="CS12" s="58">
        <v>19995</v>
      </c>
      <c r="CT12" s="55">
        <v>503</v>
      </c>
      <c r="CU12" s="62">
        <v>1593</v>
      </c>
      <c r="CV12" s="62">
        <v>0</v>
      </c>
      <c r="CW12" s="55">
        <v>33098</v>
      </c>
      <c r="CX12" s="62">
        <v>123107</v>
      </c>
      <c r="CY12" s="62">
        <v>156205</v>
      </c>
      <c r="CZ12" s="63">
        <v>2.2000000000000002</v>
      </c>
      <c r="DA12" s="62" t="s">
        <v>9</v>
      </c>
      <c r="DB12" s="64">
        <v>1.294</v>
      </c>
      <c r="DC12" s="62" t="s">
        <v>9</v>
      </c>
      <c r="DD12" s="65">
        <v>21474.6</v>
      </c>
      <c r="DE12" s="65">
        <v>365124.9</v>
      </c>
      <c r="DF12" s="65">
        <v>346868.7</v>
      </c>
      <c r="XDI12" s="41"/>
      <c r="XDJ12" s="41"/>
      <c r="XDK12" s="41"/>
      <c r="XDL12" s="41"/>
      <c r="XDM12" s="41"/>
      <c r="XDN12" s="41"/>
      <c r="XDO12" s="41"/>
      <c r="XDP12" s="41"/>
      <c r="XDQ12" s="41"/>
      <c r="XDR12" s="41"/>
      <c r="XDS12" s="41"/>
      <c r="XDT12" s="41"/>
      <c r="XDU12" s="41"/>
    </row>
    <row r="13" spans="1:110 16337:16349" ht="16.5" customHeight="1" x14ac:dyDescent="0.25">
      <c r="A13" s="52" t="s">
        <v>131</v>
      </c>
      <c r="B13" s="53">
        <v>76</v>
      </c>
      <c r="C13" s="54">
        <v>5936</v>
      </c>
      <c r="D13" s="53">
        <v>0</v>
      </c>
      <c r="E13" s="54">
        <v>0</v>
      </c>
      <c r="F13" s="53">
        <v>0</v>
      </c>
      <c r="G13" s="54">
        <v>0</v>
      </c>
      <c r="H13" s="53">
        <v>0</v>
      </c>
      <c r="I13" s="54">
        <v>0</v>
      </c>
      <c r="J13" s="53">
        <v>280</v>
      </c>
      <c r="K13" s="54">
        <v>15252.7</v>
      </c>
      <c r="L13" s="55">
        <v>0</v>
      </c>
      <c r="M13" s="56">
        <v>0</v>
      </c>
      <c r="N13" s="55">
        <v>58</v>
      </c>
      <c r="O13" s="56">
        <v>4181.1000000000004</v>
      </c>
      <c r="P13" s="55">
        <v>24</v>
      </c>
      <c r="Q13" s="56">
        <v>4434.2</v>
      </c>
      <c r="R13" s="55">
        <v>0</v>
      </c>
      <c r="S13" s="56">
        <v>0</v>
      </c>
      <c r="T13" s="55">
        <v>8</v>
      </c>
      <c r="U13" s="56">
        <v>761.5</v>
      </c>
      <c r="V13" s="55">
        <v>0</v>
      </c>
      <c r="W13" s="56">
        <v>0</v>
      </c>
      <c r="X13" s="55">
        <v>0</v>
      </c>
      <c r="Y13" s="56">
        <v>0</v>
      </c>
      <c r="Z13" s="55">
        <v>0</v>
      </c>
      <c r="AA13" s="56">
        <v>0</v>
      </c>
      <c r="AB13" s="55">
        <v>19</v>
      </c>
      <c r="AC13" s="56">
        <v>36.200000000000003</v>
      </c>
      <c r="AD13" s="55">
        <v>0</v>
      </c>
      <c r="AE13" s="56">
        <v>0</v>
      </c>
      <c r="AF13" s="57">
        <v>400</v>
      </c>
      <c r="AG13" s="58">
        <v>14257.6</v>
      </c>
      <c r="AH13" s="59">
        <v>0</v>
      </c>
      <c r="AI13" s="58">
        <v>0</v>
      </c>
      <c r="AJ13" s="57">
        <v>0</v>
      </c>
      <c r="AK13" s="58">
        <v>0</v>
      </c>
      <c r="AL13" s="57">
        <v>90</v>
      </c>
      <c r="AM13" s="58">
        <v>7834.4</v>
      </c>
      <c r="AN13" s="57">
        <v>675</v>
      </c>
      <c r="AO13" s="58">
        <v>34627.5</v>
      </c>
      <c r="AP13" s="57">
        <v>0</v>
      </c>
      <c r="AQ13" s="58">
        <v>0</v>
      </c>
      <c r="AR13" s="60">
        <v>0</v>
      </c>
      <c r="AS13" s="58">
        <v>0</v>
      </c>
      <c r="AT13" s="60">
        <v>0</v>
      </c>
      <c r="AU13" s="58">
        <v>0</v>
      </c>
      <c r="AV13" s="60">
        <v>0</v>
      </c>
      <c r="AW13" s="58">
        <v>0</v>
      </c>
      <c r="AX13" s="57">
        <v>117</v>
      </c>
      <c r="AY13" s="58">
        <v>13624.5</v>
      </c>
      <c r="AZ13" s="60">
        <v>0</v>
      </c>
      <c r="BA13" s="58">
        <v>0</v>
      </c>
      <c r="BB13" s="61">
        <v>0</v>
      </c>
      <c r="BC13" s="58">
        <v>0</v>
      </c>
      <c r="BD13" s="59">
        <v>0</v>
      </c>
      <c r="BE13" s="58">
        <v>0</v>
      </c>
      <c r="BF13" s="59">
        <v>164</v>
      </c>
      <c r="BG13" s="58">
        <v>9709.2999999999993</v>
      </c>
      <c r="BH13" s="59">
        <v>0</v>
      </c>
      <c r="BI13" s="58">
        <v>0</v>
      </c>
      <c r="BJ13" s="60">
        <v>0</v>
      </c>
      <c r="BK13" s="58">
        <v>0</v>
      </c>
      <c r="BL13" s="60">
        <v>0</v>
      </c>
      <c r="BM13" s="58">
        <v>0</v>
      </c>
      <c r="BN13" s="60">
        <v>0</v>
      </c>
      <c r="BO13" s="58">
        <v>0</v>
      </c>
      <c r="BP13" s="59">
        <v>0</v>
      </c>
      <c r="BQ13" s="58">
        <v>0</v>
      </c>
      <c r="BR13" s="60">
        <v>27</v>
      </c>
      <c r="BS13" s="58">
        <v>3397.8</v>
      </c>
      <c r="BT13" s="60">
        <v>0</v>
      </c>
      <c r="BU13" s="58">
        <v>0</v>
      </c>
      <c r="BV13" s="60">
        <v>0</v>
      </c>
      <c r="BW13" s="58">
        <v>0</v>
      </c>
      <c r="BX13" s="60">
        <v>0</v>
      </c>
      <c r="BY13" s="58">
        <v>0</v>
      </c>
      <c r="BZ13" s="60">
        <v>0</v>
      </c>
      <c r="CA13" s="58">
        <v>0</v>
      </c>
      <c r="CB13" s="60">
        <v>0</v>
      </c>
      <c r="CC13" s="58">
        <v>0</v>
      </c>
      <c r="CD13" s="60">
        <v>0</v>
      </c>
      <c r="CE13" s="58">
        <v>0</v>
      </c>
      <c r="CF13" s="60">
        <v>50</v>
      </c>
      <c r="CG13" s="58">
        <v>8666.7000000000007</v>
      </c>
      <c r="CH13" s="60">
        <v>105</v>
      </c>
      <c r="CI13" s="58">
        <v>200</v>
      </c>
      <c r="CJ13" s="60">
        <v>0</v>
      </c>
      <c r="CK13" s="58">
        <v>0</v>
      </c>
      <c r="CL13" s="60">
        <v>8</v>
      </c>
      <c r="CM13" s="58">
        <v>349.2</v>
      </c>
      <c r="CN13" s="57">
        <v>1141</v>
      </c>
      <c r="CO13" s="58">
        <v>2212.4</v>
      </c>
      <c r="CP13" s="60">
        <v>29</v>
      </c>
      <c r="CQ13" s="58">
        <v>3659.1</v>
      </c>
      <c r="CR13" s="60">
        <v>80</v>
      </c>
      <c r="CS13" s="58">
        <v>20265.900000000001</v>
      </c>
      <c r="CT13" s="55">
        <v>475</v>
      </c>
      <c r="CU13" s="62">
        <v>1553</v>
      </c>
      <c r="CV13" s="62">
        <v>0</v>
      </c>
      <c r="CW13" s="55">
        <v>34261</v>
      </c>
      <c r="CX13" s="62">
        <v>115145</v>
      </c>
      <c r="CY13" s="62">
        <v>149406</v>
      </c>
      <c r="CZ13" s="63">
        <v>2.2000000000000002</v>
      </c>
      <c r="DA13" s="62" t="s">
        <v>9</v>
      </c>
      <c r="DB13" s="64">
        <v>1</v>
      </c>
      <c r="DC13" s="62" t="s">
        <v>9</v>
      </c>
      <c r="DD13" s="65">
        <v>19834.8</v>
      </c>
      <c r="DE13" s="65">
        <v>348528.5</v>
      </c>
      <c r="DF13" s="65">
        <v>331102.09999999998</v>
      </c>
    </row>
    <row r="14" spans="1:110 16337:16349" ht="16.5" customHeight="1" x14ac:dyDescent="0.25">
      <c r="A14" s="52" t="s">
        <v>132</v>
      </c>
      <c r="B14" s="53">
        <v>288</v>
      </c>
      <c r="C14" s="54">
        <v>22494.2</v>
      </c>
      <c r="D14" s="53">
        <v>0</v>
      </c>
      <c r="E14" s="54">
        <v>0</v>
      </c>
      <c r="F14" s="53">
        <v>0</v>
      </c>
      <c r="G14" s="54">
        <v>0</v>
      </c>
      <c r="H14" s="53">
        <v>0</v>
      </c>
      <c r="I14" s="54">
        <v>0</v>
      </c>
      <c r="J14" s="53">
        <v>1080</v>
      </c>
      <c r="K14" s="54">
        <v>58831.9</v>
      </c>
      <c r="L14" s="55">
        <v>0</v>
      </c>
      <c r="M14" s="56">
        <v>0</v>
      </c>
      <c r="N14" s="55">
        <v>0</v>
      </c>
      <c r="O14" s="56">
        <v>0</v>
      </c>
      <c r="P14" s="55">
        <v>61</v>
      </c>
      <c r="Q14" s="56">
        <v>11270.3</v>
      </c>
      <c r="R14" s="55">
        <v>0</v>
      </c>
      <c r="S14" s="56">
        <v>0</v>
      </c>
      <c r="T14" s="55">
        <v>0</v>
      </c>
      <c r="U14" s="56">
        <v>0</v>
      </c>
      <c r="V14" s="55">
        <v>160</v>
      </c>
      <c r="W14" s="56">
        <v>13688.6</v>
      </c>
      <c r="X14" s="55">
        <v>0</v>
      </c>
      <c r="Y14" s="56">
        <v>0</v>
      </c>
      <c r="Z14" s="55">
        <v>0</v>
      </c>
      <c r="AA14" s="56">
        <v>0</v>
      </c>
      <c r="AB14" s="55">
        <v>0</v>
      </c>
      <c r="AC14" s="56">
        <v>0</v>
      </c>
      <c r="AD14" s="55">
        <v>24</v>
      </c>
      <c r="AE14" s="56">
        <v>57.1</v>
      </c>
      <c r="AF14" s="57">
        <v>1352</v>
      </c>
      <c r="AG14" s="58">
        <v>48190.7</v>
      </c>
      <c r="AH14" s="59">
        <v>0</v>
      </c>
      <c r="AI14" s="58">
        <v>0</v>
      </c>
      <c r="AJ14" s="57">
        <v>0</v>
      </c>
      <c r="AK14" s="58">
        <v>0</v>
      </c>
      <c r="AL14" s="57">
        <v>0</v>
      </c>
      <c r="AM14" s="58">
        <v>0</v>
      </c>
      <c r="AN14" s="57">
        <v>1928</v>
      </c>
      <c r="AO14" s="58">
        <v>98906.4</v>
      </c>
      <c r="AP14" s="57">
        <v>0</v>
      </c>
      <c r="AQ14" s="58">
        <v>0</v>
      </c>
      <c r="AR14" s="60">
        <v>0</v>
      </c>
      <c r="AS14" s="58">
        <v>0</v>
      </c>
      <c r="AT14" s="60">
        <v>0</v>
      </c>
      <c r="AU14" s="58">
        <v>0</v>
      </c>
      <c r="AV14" s="60">
        <v>0</v>
      </c>
      <c r="AW14" s="58">
        <v>0</v>
      </c>
      <c r="AX14" s="57">
        <v>0</v>
      </c>
      <c r="AY14" s="58">
        <v>0</v>
      </c>
      <c r="AZ14" s="60">
        <v>0</v>
      </c>
      <c r="BA14" s="58">
        <v>0</v>
      </c>
      <c r="BB14" s="61">
        <v>0</v>
      </c>
      <c r="BC14" s="58">
        <v>0</v>
      </c>
      <c r="BD14" s="59">
        <v>0</v>
      </c>
      <c r="BE14" s="58">
        <v>0</v>
      </c>
      <c r="BF14" s="59">
        <v>300</v>
      </c>
      <c r="BG14" s="58">
        <v>17760.900000000001</v>
      </c>
      <c r="BH14" s="59">
        <v>0</v>
      </c>
      <c r="BI14" s="58">
        <v>0</v>
      </c>
      <c r="BJ14" s="60">
        <v>0</v>
      </c>
      <c r="BK14" s="58">
        <v>0</v>
      </c>
      <c r="BL14" s="60">
        <v>0</v>
      </c>
      <c r="BM14" s="58">
        <v>0</v>
      </c>
      <c r="BN14" s="60">
        <v>0</v>
      </c>
      <c r="BO14" s="58">
        <v>0</v>
      </c>
      <c r="BP14" s="59">
        <v>0</v>
      </c>
      <c r="BQ14" s="58">
        <v>0</v>
      </c>
      <c r="BR14" s="60">
        <v>0</v>
      </c>
      <c r="BS14" s="58">
        <v>0</v>
      </c>
      <c r="BT14" s="60">
        <v>0</v>
      </c>
      <c r="BU14" s="58">
        <v>0</v>
      </c>
      <c r="BV14" s="60">
        <v>0</v>
      </c>
      <c r="BW14" s="58">
        <v>0</v>
      </c>
      <c r="BX14" s="60">
        <v>111</v>
      </c>
      <c r="BY14" s="58">
        <v>12632.9</v>
      </c>
      <c r="BZ14" s="60">
        <v>0</v>
      </c>
      <c r="CA14" s="58">
        <v>0</v>
      </c>
      <c r="CB14" s="60">
        <v>0</v>
      </c>
      <c r="CC14" s="58">
        <v>0</v>
      </c>
      <c r="CD14" s="60">
        <v>0</v>
      </c>
      <c r="CE14" s="58">
        <v>0</v>
      </c>
      <c r="CF14" s="60">
        <v>66</v>
      </c>
      <c r="CG14" s="58">
        <v>11440</v>
      </c>
      <c r="CH14" s="60">
        <v>70</v>
      </c>
      <c r="CI14" s="58">
        <v>133.4</v>
      </c>
      <c r="CJ14" s="60">
        <v>179</v>
      </c>
      <c r="CK14" s="58">
        <v>426</v>
      </c>
      <c r="CL14" s="60">
        <v>0</v>
      </c>
      <c r="CM14" s="58">
        <v>0</v>
      </c>
      <c r="CN14" s="57">
        <v>2595</v>
      </c>
      <c r="CO14" s="58">
        <v>5031.7</v>
      </c>
      <c r="CP14" s="60">
        <v>8</v>
      </c>
      <c r="CQ14" s="58">
        <v>1159.5</v>
      </c>
      <c r="CR14" s="60">
        <v>12</v>
      </c>
      <c r="CS14" s="58">
        <v>5980.5</v>
      </c>
      <c r="CT14" s="55">
        <v>1597</v>
      </c>
      <c r="CU14" s="62">
        <v>3703</v>
      </c>
      <c r="CV14" s="62">
        <v>0</v>
      </c>
      <c r="CW14" s="55">
        <v>107502</v>
      </c>
      <c r="CX14" s="62">
        <v>200502</v>
      </c>
      <c r="CY14" s="62">
        <v>308004</v>
      </c>
      <c r="CZ14" s="63">
        <v>2.2000000000000002</v>
      </c>
      <c r="DA14" s="62" t="s">
        <v>9</v>
      </c>
      <c r="DB14" s="64">
        <v>1</v>
      </c>
      <c r="DC14" s="62" t="s">
        <v>36</v>
      </c>
      <c r="DD14" s="65">
        <v>38478.1</v>
      </c>
      <c r="DE14" s="65">
        <v>716087.4</v>
      </c>
      <c r="DF14" s="65">
        <v>680283</v>
      </c>
    </row>
    <row r="15" spans="1:110 16337:16349" ht="16.5" customHeight="1" x14ac:dyDescent="0.25">
      <c r="A15" s="52" t="s">
        <v>133</v>
      </c>
      <c r="B15" s="53">
        <v>55</v>
      </c>
      <c r="C15" s="54">
        <v>4295.8</v>
      </c>
      <c r="D15" s="53">
        <v>0</v>
      </c>
      <c r="E15" s="54">
        <v>0</v>
      </c>
      <c r="F15" s="53">
        <v>0</v>
      </c>
      <c r="G15" s="54">
        <v>0</v>
      </c>
      <c r="H15" s="53">
        <v>0</v>
      </c>
      <c r="I15" s="54">
        <v>0</v>
      </c>
      <c r="J15" s="53">
        <v>233</v>
      </c>
      <c r="K15" s="54">
        <v>12692.4</v>
      </c>
      <c r="L15" s="55">
        <v>0</v>
      </c>
      <c r="M15" s="56">
        <v>0</v>
      </c>
      <c r="N15" s="55">
        <v>76</v>
      </c>
      <c r="O15" s="56">
        <v>5478.7</v>
      </c>
      <c r="P15" s="55">
        <v>7</v>
      </c>
      <c r="Q15" s="56">
        <v>1293.3</v>
      </c>
      <c r="R15" s="55">
        <v>0</v>
      </c>
      <c r="S15" s="56">
        <v>0</v>
      </c>
      <c r="T15" s="55">
        <v>0</v>
      </c>
      <c r="U15" s="56">
        <v>0</v>
      </c>
      <c r="V15" s="55">
        <v>0</v>
      </c>
      <c r="W15" s="56">
        <v>0</v>
      </c>
      <c r="X15" s="55">
        <v>0</v>
      </c>
      <c r="Y15" s="56">
        <v>0</v>
      </c>
      <c r="Z15" s="55">
        <v>0</v>
      </c>
      <c r="AA15" s="56">
        <v>0</v>
      </c>
      <c r="AB15" s="55">
        <v>40</v>
      </c>
      <c r="AC15" s="56">
        <v>76.2</v>
      </c>
      <c r="AD15" s="55">
        <v>0</v>
      </c>
      <c r="AE15" s="56">
        <v>0</v>
      </c>
      <c r="AF15" s="57">
        <v>307</v>
      </c>
      <c r="AG15" s="58">
        <v>10942.7</v>
      </c>
      <c r="AH15" s="59">
        <v>0</v>
      </c>
      <c r="AI15" s="58">
        <v>0</v>
      </c>
      <c r="AJ15" s="57">
        <v>0</v>
      </c>
      <c r="AK15" s="58">
        <v>0</v>
      </c>
      <c r="AL15" s="57">
        <v>122</v>
      </c>
      <c r="AM15" s="58">
        <v>10620</v>
      </c>
      <c r="AN15" s="57">
        <v>416</v>
      </c>
      <c r="AO15" s="58">
        <v>21340.799999999999</v>
      </c>
      <c r="AP15" s="57">
        <v>0</v>
      </c>
      <c r="AQ15" s="58">
        <v>0</v>
      </c>
      <c r="AR15" s="60">
        <v>0</v>
      </c>
      <c r="AS15" s="58">
        <v>0</v>
      </c>
      <c r="AT15" s="60">
        <v>0</v>
      </c>
      <c r="AU15" s="58">
        <v>0</v>
      </c>
      <c r="AV15" s="60">
        <v>0</v>
      </c>
      <c r="AW15" s="58">
        <v>0</v>
      </c>
      <c r="AX15" s="57">
        <v>223</v>
      </c>
      <c r="AY15" s="58">
        <v>25968.1</v>
      </c>
      <c r="AZ15" s="60">
        <v>0</v>
      </c>
      <c r="BA15" s="58">
        <v>0</v>
      </c>
      <c r="BB15" s="61">
        <v>0</v>
      </c>
      <c r="BC15" s="58">
        <v>0</v>
      </c>
      <c r="BD15" s="59">
        <v>0</v>
      </c>
      <c r="BE15" s="58">
        <v>0</v>
      </c>
      <c r="BF15" s="59">
        <v>15</v>
      </c>
      <c r="BG15" s="58">
        <v>888</v>
      </c>
      <c r="BH15" s="59">
        <v>0</v>
      </c>
      <c r="BI15" s="58">
        <v>0</v>
      </c>
      <c r="BJ15" s="60">
        <v>0</v>
      </c>
      <c r="BK15" s="58">
        <v>0</v>
      </c>
      <c r="BL15" s="60">
        <v>0</v>
      </c>
      <c r="BM15" s="58">
        <v>0</v>
      </c>
      <c r="BN15" s="60">
        <v>0</v>
      </c>
      <c r="BO15" s="58">
        <v>0</v>
      </c>
      <c r="BP15" s="59">
        <v>0</v>
      </c>
      <c r="BQ15" s="58">
        <v>0</v>
      </c>
      <c r="BR15" s="60">
        <v>12</v>
      </c>
      <c r="BS15" s="58">
        <v>1510.1</v>
      </c>
      <c r="BT15" s="60">
        <v>0</v>
      </c>
      <c r="BU15" s="58">
        <v>0</v>
      </c>
      <c r="BV15" s="60">
        <v>0</v>
      </c>
      <c r="BW15" s="58">
        <v>0</v>
      </c>
      <c r="BX15" s="60">
        <v>0</v>
      </c>
      <c r="BY15" s="58">
        <v>0</v>
      </c>
      <c r="BZ15" s="60">
        <v>0</v>
      </c>
      <c r="CA15" s="58">
        <v>0</v>
      </c>
      <c r="CB15" s="60">
        <v>0</v>
      </c>
      <c r="CC15" s="58">
        <v>0</v>
      </c>
      <c r="CD15" s="60">
        <v>0</v>
      </c>
      <c r="CE15" s="58">
        <v>0</v>
      </c>
      <c r="CF15" s="60">
        <v>7</v>
      </c>
      <c r="CG15" s="58">
        <v>1213.3</v>
      </c>
      <c r="CH15" s="60">
        <v>110</v>
      </c>
      <c r="CI15" s="58">
        <v>209.6</v>
      </c>
      <c r="CJ15" s="60">
        <v>0</v>
      </c>
      <c r="CK15" s="58">
        <v>0</v>
      </c>
      <c r="CL15" s="60">
        <v>0</v>
      </c>
      <c r="CM15" s="58">
        <v>0</v>
      </c>
      <c r="CN15" s="57">
        <v>861</v>
      </c>
      <c r="CO15" s="58">
        <v>1669.5</v>
      </c>
      <c r="CP15" s="60">
        <v>28</v>
      </c>
      <c r="CQ15" s="58">
        <v>4438.2</v>
      </c>
      <c r="CR15" s="60">
        <v>143</v>
      </c>
      <c r="CS15" s="58">
        <v>19638.8</v>
      </c>
      <c r="CT15" s="55">
        <v>399</v>
      </c>
      <c r="CU15" s="62">
        <v>1238</v>
      </c>
      <c r="CV15" s="62">
        <v>0</v>
      </c>
      <c r="CW15" s="55">
        <v>28275</v>
      </c>
      <c r="CX15" s="62">
        <v>105206</v>
      </c>
      <c r="CY15" s="62">
        <v>133481</v>
      </c>
      <c r="CZ15" s="63">
        <v>1.65</v>
      </c>
      <c r="DA15" s="62" t="s">
        <v>9</v>
      </c>
      <c r="DB15" s="64">
        <v>1.294</v>
      </c>
      <c r="DC15" s="62" t="s">
        <v>9</v>
      </c>
      <c r="DD15" s="65">
        <v>13192.8</v>
      </c>
      <c r="DE15" s="65">
        <v>233436.3</v>
      </c>
      <c r="DF15" s="65">
        <v>221764.5</v>
      </c>
    </row>
    <row r="16" spans="1:110 16337:16349" ht="16.5" customHeight="1" x14ac:dyDescent="0.25">
      <c r="A16" s="52" t="s">
        <v>134</v>
      </c>
      <c r="B16" s="53">
        <v>202</v>
      </c>
      <c r="C16" s="54">
        <v>15777.2</v>
      </c>
      <c r="D16" s="53">
        <v>0</v>
      </c>
      <c r="E16" s="54">
        <v>0</v>
      </c>
      <c r="F16" s="53">
        <v>0</v>
      </c>
      <c r="G16" s="54">
        <v>0</v>
      </c>
      <c r="H16" s="53">
        <v>0</v>
      </c>
      <c r="I16" s="54">
        <v>0</v>
      </c>
      <c r="J16" s="53">
        <v>398</v>
      </c>
      <c r="K16" s="54">
        <v>21680.7</v>
      </c>
      <c r="L16" s="55">
        <v>192</v>
      </c>
      <c r="M16" s="56">
        <v>11665.9</v>
      </c>
      <c r="N16" s="55">
        <v>27</v>
      </c>
      <c r="O16" s="56">
        <v>1946.4</v>
      </c>
      <c r="P16" s="55">
        <v>0</v>
      </c>
      <c r="Q16" s="56">
        <v>0</v>
      </c>
      <c r="R16" s="55">
        <v>0</v>
      </c>
      <c r="S16" s="56">
        <v>0</v>
      </c>
      <c r="T16" s="55">
        <v>72</v>
      </c>
      <c r="U16" s="56">
        <v>6853.5</v>
      </c>
      <c r="V16" s="55">
        <v>0</v>
      </c>
      <c r="W16" s="56">
        <v>0</v>
      </c>
      <c r="X16" s="55">
        <v>0</v>
      </c>
      <c r="Y16" s="56">
        <v>0</v>
      </c>
      <c r="Z16" s="55">
        <v>0</v>
      </c>
      <c r="AA16" s="56">
        <v>0</v>
      </c>
      <c r="AB16" s="55">
        <v>9</v>
      </c>
      <c r="AC16" s="56">
        <v>17.100000000000001</v>
      </c>
      <c r="AD16" s="55">
        <v>0</v>
      </c>
      <c r="AE16" s="56">
        <v>0</v>
      </c>
      <c r="AF16" s="57">
        <v>786</v>
      </c>
      <c r="AG16" s="58">
        <v>28016.2</v>
      </c>
      <c r="AH16" s="59">
        <v>0</v>
      </c>
      <c r="AI16" s="58">
        <v>0</v>
      </c>
      <c r="AJ16" s="57">
        <v>75</v>
      </c>
      <c r="AK16" s="58">
        <v>4243.7</v>
      </c>
      <c r="AL16" s="57">
        <v>55</v>
      </c>
      <c r="AM16" s="58">
        <v>4787.7</v>
      </c>
      <c r="AN16" s="57">
        <v>1102</v>
      </c>
      <c r="AO16" s="58">
        <v>56532.6</v>
      </c>
      <c r="AP16" s="57">
        <v>0</v>
      </c>
      <c r="AQ16" s="58">
        <v>0</v>
      </c>
      <c r="AR16" s="60">
        <v>0</v>
      </c>
      <c r="AS16" s="58">
        <v>0</v>
      </c>
      <c r="AT16" s="60">
        <v>0</v>
      </c>
      <c r="AU16" s="58">
        <v>0</v>
      </c>
      <c r="AV16" s="60">
        <v>83</v>
      </c>
      <c r="AW16" s="58">
        <v>6282.4</v>
      </c>
      <c r="AX16" s="57">
        <v>88</v>
      </c>
      <c r="AY16" s="58">
        <v>10247.5</v>
      </c>
      <c r="AZ16" s="60">
        <v>0</v>
      </c>
      <c r="BA16" s="58">
        <v>0</v>
      </c>
      <c r="BB16" s="61">
        <v>0</v>
      </c>
      <c r="BC16" s="58">
        <v>0</v>
      </c>
      <c r="BD16" s="59">
        <v>25</v>
      </c>
      <c r="BE16" s="58">
        <v>1397.9</v>
      </c>
      <c r="BF16" s="59">
        <v>163</v>
      </c>
      <c r="BG16" s="58">
        <v>9650.1</v>
      </c>
      <c r="BH16" s="59">
        <v>0</v>
      </c>
      <c r="BI16" s="58">
        <v>0</v>
      </c>
      <c r="BJ16" s="60">
        <v>1</v>
      </c>
      <c r="BK16" s="58">
        <v>48.2</v>
      </c>
      <c r="BL16" s="60">
        <v>0</v>
      </c>
      <c r="BM16" s="58">
        <v>0</v>
      </c>
      <c r="BN16" s="60">
        <v>20</v>
      </c>
      <c r="BO16" s="58">
        <v>1531.5</v>
      </c>
      <c r="BP16" s="59">
        <v>0</v>
      </c>
      <c r="BQ16" s="58">
        <v>0</v>
      </c>
      <c r="BR16" s="60">
        <v>11</v>
      </c>
      <c r="BS16" s="58">
        <v>1384.3</v>
      </c>
      <c r="BT16" s="60">
        <v>0</v>
      </c>
      <c r="BU16" s="58">
        <v>0</v>
      </c>
      <c r="BV16" s="60">
        <v>0</v>
      </c>
      <c r="BW16" s="58">
        <v>0</v>
      </c>
      <c r="BX16" s="60">
        <v>0</v>
      </c>
      <c r="BY16" s="58">
        <v>0</v>
      </c>
      <c r="BZ16" s="60">
        <v>0</v>
      </c>
      <c r="CA16" s="58">
        <v>0</v>
      </c>
      <c r="CB16" s="60">
        <v>0</v>
      </c>
      <c r="CC16" s="58">
        <v>0</v>
      </c>
      <c r="CD16" s="60">
        <v>0</v>
      </c>
      <c r="CE16" s="58">
        <v>0</v>
      </c>
      <c r="CF16" s="60">
        <v>10</v>
      </c>
      <c r="CG16" s="58">
        <v>1733.3</v>
      </c>
      <c r="CH16" s="60">
        <v>27</v>
      </c>
      <c r="CI16" s="58">
        <v>51.4</v>
      </c>
      <c r="CJ16" s="60">
        <v>0</v>
      </c>
      <c r="CK16" s="58">
        <v>0</v>
      </c>
      <c r="CL16" s="60">
        <v>14</v>
      </c>
      <c r="CM16" s="58">
        <v>611.20000000000005</v>
      </c>
      <c r="CN16" s="57">
        <v>1912</v>
      </c>
      <c r="CO16" s="58">
        <v>3707.4</v>
      </c>
      <c r="CP16" s="60">
        <v>57</v>
      </c>
      <c r="CQ16" s="58">
        <v>7404.4</v>
      </c>
      <c r="CR16" s="60">
        <v>192</v>
      </c>
      <c r="CS16" s="58">
        <v>35349.4</v>
      </c>
      <c r="CT16" s="55">
        <v>948</v>
      </c>
      <c r="CU16" s="62">
        <v>2601</v>
      </c>
      <c r="CV16" s="62">
        <v>0</v>
      </c>
      <c r="CW16" s="55">
        <v>65345</v>
      </c>
      <c r="CX16" s="62">
        <v>178639</v>
      </c>
      <c r="CY16" s="62">
        <v>243984</v>
      </c>
      <c r="CZ16" s="63">
        <v>1.8</v>
      </c>
      <c r="DA16" s="62" t="s">
        <v>9</v>
      </c>
      <c r="DB16" s="64">
        <v>1.796</v>
      </c>
      <c r="DC16" s="62" t="s">
        <v>9</v>
      </c>
      <c r="DD16" s="65">
        <v>31329.200000000001</v>
      </c>
      <c r="DE16" s="65">
        <v>470500.1</v>
      </c>
      <c r="DF16" s="65">
        <v>446975.1</v>
      </c>
    </row>
    <row r="17" spans="1:119 16335:16380" ht="16.5" customHeight="1" x14ac:dyDescent="0.25">
      <c r="A17" s="52" t="s">
        <v>135</v>
      </c>
      <c r="B17" s="53">
        <v>32</v>
      </c>
      <c r="C17" s="54">
        <v>2499.4</v>
      </c>
      <c r="D17" s="53">
        <v>0</v>
      </c>
      <c r="E17" s="54">
        <v>0</v>
      </c>
      <c r="F17" s="53">
        <v>0</v>
      </c>
      <c r="G17" s="54">
        <v>0</v>
      </c>
      <c r="H17" s="53">
        <v>0</v>
      </c>
      <c r="I17" s="54">
        <v>0</v>
      </c>
      <c r="J17" s="53">
        <v>0</v>
      </c>
      <c r="K17" s="54">
        <v>0</v>
      </c>
      <c r="L17" s="55">
        <v>69</v>
      </c>
      <c r="M17" s="56">
        <v>4192.3999999999996</v>
      </c>
      <c r="N17" s="55">
        <v>68</v>
      </c>
      <c r="O17" s="56">
        <v>4902</v>
      </c>
      <c r="P17" s="55">
        <v>0</v>
      </c>
      <c r="Q17" s="56">
        <v>0</v>
      </c>
      <c r="R17" s="55">
        <v>0</v>
      </c>
      <c r="S17" s="56">
        <v>0</v>
      </c>
      <c r="T17" s="55">
        <v>0</v>
      </c>
      <c r="U17" s="56">
        <v>0</v>
      </c>
      <c r="V17" s="55">
        <v>0</v>
      </c>
      <c r="W17" s="56">
        <v>0</v>
      </c>
      <c r="X17" s="55">
        <v>0</v>
      </c>
      <c r="Y17" s="56">
        <v>0</v>
      </c>
      <c r="Z17" s="55">
        <v>0</v>
      </c>
      <c r="AA17" s="56">
        <v>0</v>
      </c>
      <c r="AB17" s="55">
        <v>4</v>
      </c>
      <c r="AC17" s="56">
        <v>7.6</v>
      </c>
      <c r="AD17" s="55">
        <v>0</v>
      </c>
      <c r="AE17" s="56">
        <v>0</v>
      </c>
      <c r="AF17" s="57">
        <v>0</v>
      </c>
      <c r="AG17" s="58">
        <v>0</v>
      </c>
      <c r="AH17" s="59">
        <v>0</v>
      </c>
      <c r="AI17" s="58">
        <v>0</v>
      </c>
      <c r="AJ17" s="57">
        <v>104</v>
      </c>
      <c r="AK17" s="58">
        <v>5884.5</v>
      </c>
      <c r="AL17" s="57">
        <v>62</v>
      </c>
      <c r="AM17" s="58">
        <v>5397</v>
      </c>
      <c r="AN17" s="57">
        <v>0</v>
      </c>
      <c r="AO17" s="58">
        <v>0</v>
      </c>
      <c r="AP17" s="57">
        <v>0</v>
      </c>
      <c r="AQ17" s="58">
        <v>0</v>
      </c>
      <c r="AR17" s="60">
        <v>0</v>
      </c>
      <c r="AS17" s="58">
        <v>0</v>
      </c>
      <c r="AT17" s="60">
        <v>0</v>
      </c>
      <c r="AU17" s="58">
        <v>0</v>
      </c>
      <c r="AV17" s="60">
        <v>141</v>
      </c>
      <c r="AW17" s="58">
        <v>10672.6</v>
      </c>
      <c r="AX17" s="57">
        <v>98</v>
      </c>
      <c r="AY17" s="58">
        <v>11412</v>
      </c>
      <c r="AZ17" s="60">
        <v>0</v>
      </c>
      <c r="BA17" s="58">
        <v>0</v>
      </c>
      <c r="BB17" s="61">
        <v>0</v>
      </c>
      <c r="BC17" s="58">
        <v>0</v>
      </c>
      <c r="BD17" s="59">
        <v>0</v>
      </c>
      <c r="BE17" s="58">
        <v>0</v>
      </c>
      <c r="BF17" s="59">
        <v>0</v>
      </c>
      <c r="BG17" s="58">
        <v>0</v>
      </c>
      <c r="BH17" s="59">
        <v>0</v>
      </c>
      <c r="BI17" s="58">
        <v>0</v>
      </c>
      <c r="BJ17" s="60">
        <v>0</v>
      </c>
      <c r="BK17" s="58">
        <v>0</v>
      </c>
      <c r="BL17" s="60">
        <v>0</v>
      </c>
      <c r="BM17" s="58">
        <v>0</v>
      </c>
      <c r="BN17" s="60">
        <v>25</v>
      </c>
      <c r="BO17" s="58">
        <v>1914.4</v>
      </c>
      <c r="BP17" s="59">
        <v>0</v>
      </c>
      <c r="BQ17" s="58">
        <v>0</v>
      </c>
      <c r="BR17" s="60">
        <v>15</v>
      </c>
      <c r="BS17" s="58">
        <v>1887.7</v>
      </c>
      <c r="BT17" s="60">
        <v>0</v>
      </c>
      <c r="BU17" s="58">
        <v>0</v>
      </c>
      <c r="BV17" s="60">
        <v>0</v>
      </c>
      <c r="BW17" s="58">
        <v>0</v>
      </c>
      <c r="BX17" s="60">
        <v>0</v>
      </c>
      <c r="BY17" s="58">
        <v>0</v>
      </c>
      <c r="BZ17" s="60">
        <v>0</v>
      </c>
      <c r="CA17" s="58">
        <v>0</v>
      </c>
      <c r="CB17" s="60">
        <v>0</v>
      </c>
      <c r="CC17" s="58">
        <v>0</v>
      </c>
      <c r="CD17" s="60">
        <v>0</v>
      </c>
      <c r="CE17" s="58">
        <v>0</v>
      </c>
      <c r="CF17" s="60">
        <v>0</v>
      </c>
      <c r="CG17" s="58">
        <v>0</v>
      </c>
      <c r="CH17" s="60">
        <v>14</v>
      </c>
      <c r="CI17" s="58">
        <v>26.7</v>
      </c>
      <c r="CJ17" s="60">
        <v>0</v>
      </c>
      <c r="CK17" s="58">
        <v>0</v>
      </c>
      <c r="CL17" s="60">
        <v>4</v>
      </c>
      <c r="CM17" s="58">
        <v>174.6</v>
      </c>
      <c r="CN17" s="57">
        <v>494</v>
      </c>
      <c r="CO17" s="58">
        <v>957.9</v>
      </c>
      <c r="CP17" s="60">
        <v>36</v>
      </c>
      <c r="CQ17" s="58">
        <v>5701.7</v>
      </c>
      <c r="CR17" s="60">
        <v>291</v>
      </c>
      <c r="CS17" s="58">
        <v>62953.9</v>
      </c>
      <c r="CT17" s="55">
        <v>205</v>
      </c>
      <c r="CU17" s="62">
        <v>736</v>
      </c>
      <c r="CV17" s="62">
        <v>0</v>
      </c>
      <c r="CW17" s="55">
        <v>17303</v>
      </c>
      <c r="CX17" s="62">
        <v>101281</v>
      </c>
      <c r="CY17" s="62">
        <v>118584</v>
      </c>
      <c r="CZ17" s="63">
        <v>1.8</v>
      </c>
      <c r="DA17" s="62" t="s">
        <v>9</v>
      </c>
      <c r="DB17" s="64">
        <v>1</v>
      </c>
      <c r="DC17" s="62" t="s">
        <v>9</v>
      </c>
      <c r="DD17" s="65">
        <v>12731</v>
      </c>
      <c r="DE17" s="65">
        <v>226182.8</v>
      </c>
      <c r="DF17" s="65">
        <v>214873.7</v>
      </c>
    </row>
    <row r="18" spans="1:119 16335:16380" ht="16.5" customHeight="1" x14ac:dyDescent="0.25">
      <c r="A18" s="52" t="s">
        <v>136</v>
      </c>
      <c r="B18" s="53">
        <v>125</v>
      </c>
      <c r="C18" s="54">
        <v>9763.1</v>
      </c>
      <c r="D18" s="53">
        <v>0</v>
      </c>
      <c r="E18" s="54">
        <v>0</v>
      </c>
      <c r="F18" s="53">
        <v>0</v>
      </c>
      <c r="G18" s="54">
        <v>0</v>
      </c>
      <c r="H18" s="53">
        <v>0</v>
      </c>
      <c r="I18" s="54">
        <v>0</v>
      </c>
      <c r="J18" s="53">
        <v>265</v>
      </c>
      <c r="K18" s="54">
        <v>14435.6</v>
      </c>
      <c r="L18" s="55">
        <v>0</v>
      </c>
      <c r="M18" s="56">
        <v>0</v>
      </c>
      <c r="N18" s="55">
        <v>102</v>
      </c>
      <c r="O18" s="56">
        <v>7353</v>
      </c>
      <c r="P18" s="55">
        <v>38</v>
      </c>
      <c r="Q18" s="56">
        <v>7020.8</v>
      </c>
      <c r="R18" s="55">
        <v>0</v>
      </c>
      <c r="S18" s="56">
        <v>0</v>
      </c>
      <c r="T18" s="55">
        <v>0</v>
      </c>
      <c r="U18" s="56">
        <v>0</v>
      </c>
      <c r="V18" s="55">
        <v>0</v>
      </c>
      <c r="W18" s="56">
        <v>0</v>
      </c>
      <c r="X18" s="55">
        <v>0</v>
      </c>
      <c r="Y18" s="56">
        <v>0</v>
      </c>
      <c r="Z18" s="55">
        <v>0</v>
      </c>
      <c r="AA18" s="56">
        <v>0</v>
      </c>
      <c r="AB18" s="55">
        <v>0</v>
      </c>
      <c r="AC18" s="56">
        <v>0</v>
      </c>
      <c r="AD18" s="55">
        <v>0</v>
      </c>
      <c r="AE18" s="56">
        <v>0</v>
      </c>
      <c r="AF18" s="57">
        <v>457</v>
      </c>
      <c r="AG18" s="58">
        <v>16289.3</v>
      </c>
      <c r="AH18" s="59">
        <v>0</v>
      </c>
      <c r="AI18" s="58">
        <v>0</v>
      </c>
      <c r="AJ18" s="57">
        <v>0</v>
      </c>
      <c r="AK18" s="58">
        <v>0</v>
      </c>
      <c r="AL18" s="57">
        <v>180</v>
      </c>
      <c r="AM18" s="58">
        <v>15668.8</v>
      </c>
      <c r="AN18" s="57">
        <v>648</v>
      </c>
      <c r="AO18" s="58">
        <v>33242.400000000001</v>
      </c>
      <c r="AP18" s="57">
        <v>0</v>
      </c>
      <c r="AQ18" s="58">
        <v>0</v>
      </c>
      <c r="AR18" s="60">
        <v>0</v>
      </c>
      <c r="AS18" s="58">
        <v>0</v>
      </c>
      <c r="AT18" s="60">
        <v>0</v>
      </c>
      <c r="AU18" s="58">
        <v>0</v>
      </c>
      <c r="AV18" s="60">
        <v>0</v>
      </c>
      <c r="AW18" s="58">
        <v>0</v>
      </c>
      <c r="AX18" s="57">
        <v>239</v>
      </c>
      <c r="AY18" s="58">
        <v>27831.3</v>
      </c>
      <c r="AZ18" s="60">
        <v>0</v>
      </c>
      <c r="BA18" s="58">
        <v>0</v>
      </c>
      <c r="BB18" s="61">
        <v>0</v>
      </c>
      <c r="BC18" s="58">
        <v>0</v>
      </c>
      <c r="BD18" s="59">
        <v>0</v>
      </c>
      <c r="BE18" s="58">
        <v>0</v>
      </c>
      <c r="BF18" s="59">
        <v>86</v>
      </c>
      <c r="BG18" s="58">
        <v>5091.5</v>
      </c>
      <c r="BH18" s="59">
        <v>0</v>
      </c>
      <c r="BI18" s="58">
        <v>0</v>
      </c>
      <c r="BJ18" s="60">
        <v>0</v>
      </c>
      <c r="BK18" s="58">
        <v>0</v>
      </c>
      <c r="BL18" s="60">
        <v>0</v>
      </c>
      <c r="BM18" s="58">
        <v>0</v>
      </c>
      <c r="BN18" s="60">
        <v>0</v>
      </c>
      <c r="BO18" s="58">
        <v>0</v>
      </c>
      <c r="BP18" s="59">
        <v>0</v>
      </c>
      <c r="BQ18" s="58">
        <v>0</v>
      </c>
      <c r="BR18" s="60">
        <v>46</v>
      </c>
      <c r="BS18" s="58">
        <v>5788.8</v>
      </c>
      <c r="BT18" s="60">
        <v>0</v>
      </c>
      <c r="BU18" s="58">
        <v>0</v>
      </c>
      <c r="BV18" s="60">
        <v>0</v>
      </c>
      <c r="BW18" s="58">
        <v>0</v>
      </c>
      <c r="BX18" s="60">
        <v>0</v>
      </c>
      <c r="BY18" s="58">
        <v>0</v>
      </c>
      <c r="BZ18" s="60">
        <v>0</v>
      </c>
      <c r="CA18" s="58">
        <v>0</v>
      </c>
      <c r="CB18" s="60">
        <v>0</v>
      </c>
      <c r="CC18" s="58">
        <v>0</v>
      </c>
      <c r="CD18" s="60">
        <v>0</v>
      </c>
      <c r="CE18" s="58">
        <v>0</v>
      </c>
      <c r="CF18" s="60">
        <v>44</v>
      </c>
      <c r="CG18" s="58">
        <v>7626.7</v>
      </c>
      <c r="CH18" s="60">
        <v>84</v>
      </c>
      <c r="CI18" s="58">
        <v>160</v>
      </c>
      <c r="CJ18" s="60">
        <v>0</v>
      </c>
      <c r="CK18" s="58">
        <v>0</v>
      </c>
      <c r="CL18" s="60">
        <v>0</v>
      </c>
      <c r="CM18" s="58">
        <v>0</v>
      </c>
      <c r="CN18" s="57">
        <v>1297</v>
      </c>
      <c r="CO18" s="58">
        <v>2514.9</v>
      </c>
      <c r="CP18" s="60">
        <v>39</v>
      </c>
      <c r="CQ18" s="58">
        <v>4931.5</v>
      </c>
      <c r="CR18" s="60">
        <v>130</v>
      </c>
      <c r="CS18" s="58">
        <v>21688.5</v>
      </c>
      <c r="CT18" s="55">
        <v>569</v>
      </c>
      <c r="CU18" s="62">
        <v>1786</v>
      </c>
      <c r="CV18" s="62">
        <v>0</v>
      </c>
      <c r="CW18" s="55">
        <v>43504</v>
      </c>
      <c r="CX18" s="62">
        <v>135902</v>
      </c>
      <c r="CY18" s="62">
        <v>179406</v>
      </c>
      <c r="CZ18" s="63">
        <v>1.65</v>
      </c>
      <c r="DA18" s="62" t="s">
        <v>9</v>
      </c>
      <c r="DB18" s="64">
        <v>1</v>
      </c>
      <c r="DC18" s="62" t="s">
        <v>9</v>
      </c>
      <c r="DD18" s="65">
        <v>21082.1</v>
      </c>
      <c r="DE18" s="65">
        <v>317102.5</v>
      </c>
      <c r="DF18" s="65">
        <v>301247.40000000002</v>
      </c>
    </row>
    <row r="19" spans="1:119 16335:16380" ht="16.5" customHeight="1" x14ac:dyDescent="0.25">
      <c r="A19" s="52" t="s">
        <v>137</v>
      </c>
      <c r="B19" s="53">
        <v>275</v>
      </c>
      <c r="C19" s="54">
        <v>21478.9</v>
      </c>
      <c r="D19" s="53">
        <v>0</v>
      </c>
      <c r="E19" s="54">
        <v>0</v>
      </c>
      <c r="F19" s="53">
        <v>0</v>
      </c>
      <c r="G19" s="54">
        <v>0</v>
      </c>
      <c r="H19" s="53">
        <v>0</v>
      </c>
      <c r="I19" s="54">
        <v>0</v>
      </c>
      <c r="J19" s="53">
        <v>585</v>
      </c>
      <c r="K19" s="54">
        <v>31867.3</v>
      </c>
      <c r="L19" s="55">
        <v>138</v>
      </c>
      <c r="M19" s="56">
        <v>8384.9</v>
      </c>
      <c r="N19" s="55">
        <v>0</v>
      </c>
      <c r="O19" s="56">
        <v>0</v>
      </c>
      <c r="P19" s="55">
        <v>77</v>
      </c>
      <c r="Q19" s="56">
        <v>14226.4</v>
      </c>
      <c r="R19" s="55">
        <v>0</v>
      </c>
      <c r="S19" s="56">
        <v>0</v>
      </c>
      <c r="T19" s="55">
        <v>0</v>
      </c>
      <c r="U19" s="56">
        <v>0</v>
      </c>
      <c r="V19" s="55">
        <v>38</v>
      </c>
      <c r="W19" s="56">
        <v>3251.1</v>
      </c>
      <c r="X19" s="55">
        <v>0</v>
      </c>
      <c r="Y19" s="56">
        <v>0</v>
      </c>
      <c r="Z19" s="55">
        <v>0</v>
      </c>
      <c r="AA19" s="56">
        <v>0</v>
      </c>
      <c r="AB19" s="55">
        <v>0</v>
      </c>
      <c r="AC19" s="56">
        <v>0</v>
      </c>
      <c r="AD19" s="55">
        <v>0</v>
      </c>
      <c r="AE19" s="56">
        <v>0</v>
      </c>
      <c r="AF19" s="57">
        <v>1130</v>
      </c>
      <c r="AG19" s="58">
        <v>40277.699999999997</v>
      </c>
      <c r="AH19" s="59">
        <v>0</v>
      </c>
      <c r="AI19" s="58">
        <v>0</v>
      </c>
      <c r="AJ19" s="57">
        <v>0</v>
      </c>
      <c r="AK19" s="58">
        <v>0</v>
      </c>
      <c r="AL19" s="57">
        <v>0</v>
      </c>
      <c r="AM19" s="58">
        <v>0</v>
      </c>
      <c r="AN19" s="57">
        <v>1680</v>
      </c>
      <c r="AO19" s="58">
        <v>86184</v>
      </c>
      <c r="AP19" s="57">
        <v>0</v>
      </c>
      <c r="AQ19" s="58">
        <v>0</v>
      </c>
      <c r="AR19" s="60">
        <v>0</v>
      </c>
      <c r="AS19" s="58">
        <v>0</v>
      </c>
      <c r="AT19" s="60">
        <v>6</v>
      </c>
      <c r="AU19" s="58">
        <v>307.8</v>
      </c>
      <c r="AV19" s="60">
        <v>0</v>
      </c>
      <c r="AW19" s="58">
        <v>0</v>
      </c>
      <c r="AX19" s="57">
        <v>0</v>
      </c>
      <c r="AY19" s="58">
        <v>0</v>
      </c>
      <c r="AZ19" s="60">
        <v>0</v>
      </c>
      <c r="BA19" s="58">
        <v>0</v>
      </c>
      <c r="BB19" s="61">
        <v>0</v>
      </c>
      <c r="BC19" s="58">
        <v>0</v>
      </c>
      <c r="BD19" s="59">
        <v>0</v>
      </c>
      <c r="BE19" s="58">
        <v>0</v>
      </c>
      <c r="BF19" s="59">
        <v>253</v>
      </c>
      <c r="BG19" s="58">
        <v>14978.4</v>
      </c>
      <c r="BH19" s="59">
        <v>14</v>
      </c>
      <c r="BI19" s="58">
        <v>675.3</v>
      </c>
      <c r="BJ19" s="60">
        <v>0</v>
      </c>
      <c r="BK19" s="58">
        <v>0</v>
      </c>
      <c r="BL19" s="60">
        <v>0</v>
      </c>
      <c r="BM19" s="58">
        <v>0</v>
      </c>
      <c r="BN19" s="60">
        <v>0</v>
      </c>
      <c r="BO19" s="58">
        <v>0</v>
      </c>
      <c r="BP19" s="59">
        <v>0</v>
      </c>
      <c r="BQ19" s="58">
        <v>0</v>
      </c>
      <c r="BR19" s="60">
        <v>0</v>
      </c>
      <c r="BS19" s="58">
        <v>0</v>
      </c>
      <c r="BT19" s="60">
        <v>0</v>
      </c>
      <c r="BU19" s="58">
        <v>0</v>
      </c>
      <c r="BV19" s="60">
        <v>0</v>
      </c>
      <c r="BW19" s="58">
        <v>0</v>
      </c>
      <c r="BX19" s="60">
        <v>20</v>
      </c>
      <c r="BY19" s="58">
        <v>2276.1999999999998</v>
      </c>
      <c r="BZ19" s="60">
        <v>20</v>
      </c>
      <c r="CA19" s="58">
        <v>5329.1</v>
      </c>
      <c r="CB19" s="60">
        <v>32</v>
      </c>
      <c r="CC19" s="58">
        <v>4263.3</v>
      </c>
      <c r="CD19" s="60">
        <v>0</v>
      </c>
      <c r="CE19" s="58">
        <v>0</v>
      </c>
      <c r="CF19" s="60">
        <v>40</v>
      </c>
      <c r="CG19" s="58">
        <v>6933.4</v>
      </c>
      <c r="CH19" s="60">
        <v>136</v>
      </c>
      <c r="CI19" s="58">
        <v>259.10000000000002</v>
      </c>
      <c r="CJ19" s="60">
        <v>0</v>
      </c>
      <c r="CK19" s="58">
        <v>0</v>
      </c>
      <c r="CL19" s="60">
        <v>0</v>
      </c>
      <c r="CM19" s="58">
        <v>0</v>
      </c>
      <c r="CN19" s="57">
        <v>2385</v>
      </c>
      <c r="CO19" s="58">
        <v>4624.5</v>
      </c>
      <c r="CP19" s="60">
        <v>8</v>
      </c>
      <c r="CQ19" s="58">
        <v>1598.9</v>
      </c>
      <c r="CR19" s="60">
        <v>64</v>
      </c>
      <c r="CS19" s="58">
        <v>26047.8</v>
      </c>
      <c r="CT19" s="55">
        <v>1121</v>
      </c>
      <c r="CU19" s="62">
        <v>3219</v>
      </c>
      <c r="CV19" s="62">
        <v>52</v>
      </c>
      <c r="CW19" s="55">
        <v>80807</v>
      </c>
      <c r="CX19" s="62">
        <v>192157</v>
      </c>
      <c r="CY19" s="62">
        <v>272964</v>
      </c>
      <c r="CZ19" s="63">
        <v>1.8</v>
      </c>
      <c r="DA19" s="62" t="s">
        <v>9</v>
      </c>
      <c r="DB19" s="64">
        <v>1</v>
      </c>
      <c r="DC19" s="62" t="s">
        <v>9</v>
      </c>
      <c r="DD19" s="65">
        <v>34714.800000000003</v>
      </c>
      <c r="DE19" s="65">
        <v>526049.9</v>
      </c>
      <c r="DF19" s="65">
        <v>499747.4</v>
      </c>
    </row>
    <row r="20" spans="1:119 16335:16380" ht="16.5" customHeight="1" x14ac:dyDescent="0.25">
      <c r="A20" s="52" t="s">
        <v>138</v>
      </c>
      <c r="B20" s="53">
        <v>335</v>
      </c>
      <c r="C20" s="54">
        <v>26165.200000000001</v>
      </c>
      <c r="D20" s="53">
        <v>0</v>
      </c>
      <c r="E20" s="54">
        <v>0</v>
      </c>
      <c r="F20" s="53">
        <v>0</v>
      </c>
      <c r="G20" s="54">
        <v>0</v>
      </c>
      <c r="H20" s="53">
        <v>0</v>
      </c>
      <c r="I20" s="54">
        <v>0</v>
      </c>
      <c r="J20" s="53">
        <v>311</v>
      </c>
      <c r="K20" s="54">
        <v>16941.400000000001</v>
      </c>
      <c r="L20" s="55">
        <v>62</v>
      </c>
      <c r="M20" s="56">
        <v>3767.1</v>
      </c>
      <c r="N20" s="55">
        <v>122</v>
      </c>
      <c r="O20" s="56">
        <v>8794.7000000000007</v>
      </c>
      <c r="P20" s="55">
        <v>69</v>
      </c>
      <c r="Q20" s="56">
        <v>12748.4</v>
      </c>
      <c r="R20" s="55">
        <v>0</v>
      </c>
      <c r="S20" s="56">
        <v>0</v>
      </c>
      <c r="T20" s="55">
        <v>290</v>
      </c>
      <c r="U20" s="56">
        <v>27604.2</v>
      </c>
      <c r="V20" s="55">
        <v>46</v>
      </c>
      <c r="W20" s="56">
        <v>3935.5</v>
      </c>
      <c r="X20" s="55">
        <v>0</v>
      </c>
      <c r="Y20" s="56">
        <v>0</v>
      </c>
      <c r="Z20" s="55">
        <v>0</v>
      </c>
      <c r="AA20" s="56">
        <v>0</v>
      </c>
      <c r="AB20" s="55">
        <v>0</v>
      </c>
      <c r="AC20" s="56">
        <v>0</v>
      </c>
      <c r="AD20" s="55">
        <v>0</v>
      </c>
      <c r="AE20" s="56">
        <v>0</v>
      </c>
      <c r="AF20" s="57">
        <v>907</v>
      </c>
      <c r="AG20" s="58">
        <v>32329.1</v>
      </c>
      <c r="AH20" s="59">
        <v>0</v>
      </c>
      <c r="AI20" s="58">
        <v>0</v>
      </c>
      <c r="AJ20" s="57">
        <v>202</v>
      </c>
      <c r="AK20" s="58">
        <v>11429.6</v>
      </c>
      <c r="AL20" s="57">
        <v>167</v>
      </c>
      <c r="AM20" s="58">
        <v>14537.2</v>
      </c>
      <c r="AN20" s="57">
        <v>1209</v>
      </c>
      <c r="AO20" s="58">
        <v>62021.7</v>
      </c>
      <c r="AP20" s="57">
        <v>0</v>
      </c>
      <c r="AQ20" s="58">
        <v>0</v>
      </c>
      <c r="AR20" s="60">
        <v>0</v>
      </c>
      <c r="AS20" s="58">
        <v>0</v>
      </c>
      <c r="AT20" s="60">
        <v>0</v>
      </c>
      <c r="AU20" s="58">
        <v>0</v>
      </c>
      <c r="AV20" s="60">
        <v>260</v>
      </c>
      <c r="AW20" s="58">
        <v>19679.900000000001</v>
      </c>
      <c r="AX20" s="57">
        <v>223</v>
      </c>
      <c r="AY20" s="58">
        <v>25968.1</v>
      </c>
      <c r="AZ20" s="60">
        <v>0</v>
      </c>
      <c r="BA20" s="58">
        <v>0</v>
      </c>
      <c r="BB20" s="61">
        <v>0</v>
      </c>
      <c r="BC20" s="58">
        <v>0</v>
      </c>
      <c r="BD20" s="59">
        <v>0</v>
      </c>
      <c r="BE20" s="58">
        <v>0</v>
      </c>
      <c r="BF20" s="59">
        <v>209</v>
      </c>
      <c r="BG20" s="58">
        <v>12373.4</v>
      </c>
      <c r="BH20" s="59">
        <v>0</v>
      </c>
      <c r="BI20" s="58">
        <v>0</v>
      </c>
      <c r="BJ20" s="60">
        <v>0</v>
      </c>
      <c r="BK20" s="58">
        <v>0</v>
      </c>
      <c r="BL20" s="60">
        <v>0</v>
      </c>
      <c r="BM20" s="58">
        <v>0</v>
      </c>
      <c r="BN20" s="60">
        <v>37</v>
      </c>
      <c r="BO20" s="58">
        <v>2833.3</v>
      </c>
      <c r="BP20" s="59">
        <v>0</v>
      </c>
      <c r="BQ20" s="58">
        <v>0</v>
      </c>
      <c r="BR20" s="60">
        <v>15</v>
      </c>
      <c r="BS20" s="58">
        <v>1887.7</v>
      </c>
      <c r="BT20" s="60">
        <v>0</v>
      </c>
      <c r="BU20" s="58">
        <v>0</v>
      </c>
      <c r="BV20" s="60">
        <v>0</v>
      </c>
      <c r="BW20" s="58">
        <v>0</v>
      </c>
      <c r="BX20" s="60">
        <v>86</v>
      </c>
      <c r="BY20" s="58">
        <v>9787.7000000000007</v>
      </c>
      <c r="BZ20" s="60">
        <v>0</v>
      </c>
      <c r="CA20" s="58">
        <v>0</v>
      </c>
      <c r="CB20" s="60">
        <v>0</v>
      </c>
      <c r="CC20" s="58">
        <v>0</v>
      </c>
      <c r="CD20" s="60">
        <v>0</v>
      </c>
      <c r="CE20" s="58">
        <v>0</v>
      </c>
      <c r="CF20" s="60">
        <v>89</v>
      </c>
      <c r="CG20" s="58">
        <v>15426.7</v>
      </c>
      <c r="CH20" s="60">
        <v>257</v>
      </c>
      <c r="CI20" s="58">
        <v>489.6</v>
      </c>
      <c r="CJ20" s="60">
        <v>0</v>
      </c>
      <c r="CK20" s="58">
        <v>0</v>
      </c>
      <c r="CL20" s="60">
        <v>0</v>
      </c>
      <c r="CM20" s="58">
        <v>0</v>
      </c>
      <c r="CN20" s="57">
        <v>2318</v>
      </c>
      <c r="CO20" s="58">
        <v>4494.6000000000004</v>
      </c>
      <c r="CP20" s="60">
        <v>0</v>
      </c>
      <c r="CQ20" s="58">
        <v>0</v>
      </c>
      <c r="CR20" s="60">
        <v>0</v>
      </c>
      <c r="CS20" s="58">
        <v>0</v>
      </c>
      <c r="CT20" s="55">
        <v>1235</v>
      </c>
      <c r="CU20" s="62">
        <v>3315</v>
      </c>
      <c r="CV20" s="62">
        <v>0</v>
      </c>
      <c r="CW20" s="55">
        <v>99957</v>
      </c>
      <c r="CX20" s="62">
        <v>225727</v>
      </c>
      <c r="CY20" s="62">
        <v>325684</v>
      </c>
      <c r="CZ20" s="63">
        <v>1.65</v>
      </c>
      <c r="DA20" s="62" t="s">
        <v>9</v>
      </c>
      <c r="DB20" s="64">
        <v>1.294</v>
      </c>
      <c r="DC20" s="62" t="s">
        <v>9</v>
      </c>
      <c r="DD20" s="65">
        <v>31470.799999999999</v>
      </c>
      <c r="DE20" s="65">
        <v>568848.80000000005</v>
      </c>
      <c r="DF20" s="65">
        <v>540406.4</v>
      </c>
      <c r="XDI20" s="68"/>
      <c r="XDJ20" s="68"/>
      <c r="XDK20" s="68"/>
      <c r="XDL20" s="68"/>
      <c r="XDM20" s="68"/>
      <c r="XDN20" s="68"/>
      <c r="XDO20" s="68"/>
      <c r="XDP20" s="68"/>
      <c r="XDQ20" s="68"/>
      <c r="XDR20" s="68"/>
      <c r="XDS20" s="68"/>
      <c r="XDT20" s="68"/>
      <c r="XDU20" s="68"/>
    </row>
    <row r="21" spans="1:119 16335:16380" s="68" customFormat="1" ht="16.5" customHeight="1" x14ac:dyDescent="0.25">
      <c r="A21" s="52" t="s">
        <v>139</v>
      </c>
      <c r="B21" s="53">
        <v>81</v>
      </c>
      <c r="C21" s="54">
        <v>6326.5</v>
      </c>
      <c r="D21" s="53">
        <v>0</v>
      </c>
      <c r="E21" s="54">
        <v>0</v>
      </c>
      <c r="F21" s="53">
        <v>0</v>
      </c>
      <c r="G21" s="54">
        <v>0</v>
      </c>
      <c r="H21" s="53">
        <v>0</v>
      </c>
      <c r="I21" s="54">
        <v>0</v>
      </c>
      <c r="J21" s="53">
        <v>260</v>
      </c>
      <c r="K21" s="54">
        <v>14163.2</v>
      </c>
      <c r="L21" s="55">
        <v>0</v>
      </c>
      <c r="M21" s="56">
        <v>0</v>
      </c>
      <c r="N21" s="55">
        <v>47</v>
      </c>
      <c r="O21" s="56">
        <v>3388.1</v>
      </c>
      <c r="P21" s="55">
        <v>0</v>
      </c>
      <c r="Q21" s="56">
        <v>0</v>
      </c>
      <c r="R21" s="55">
        <v>0</v>
      </c>
      <c r="S21" s="56">
        <v>0</v>
      </c>
      <c r="T21" s="55">
        <v>0</v>
      </c>
      <c r="U21" s="56">
        <v>0</v>
      </c>
      <c r="V21" s="55">
        <v>0</v>
      </c>
      <c r="W21" s="56">
        <v>0</v>
      </c>
      <c r="X21" s="55">
        <v>3</v>
      </c>
      <c r="Y21" s="56">
        <v>77.8</v>
      </c>
      <c r="Z21" s="55">
        <v>0</v>
      </c>
      <c r="AA21" s="56">
        <v>0</v>
      </c>
      <c r="AB21" s="55">
        <v>20</v>
      </c>
      <c r="AC21" s="56">
        <v>38.1</v>
      </c>
      <c r="AD21" s="55">
        <v>0</v>
      </c>
      <c r="AE21" s="56">
        <v>0</v>
      </c>
      <c r="AF21" s="57">
        <v>323</v>
      </c>
      <c r="AG21" s="58">
        <v>11513</v>
      </c>
      <c r="AH21" s="59">
        <v>0</v>
      </c>
      <c r="AI21" s="58">
        <v>0</v>
      </c>
      <c r="AJ21" s="57">
        <v>0</v>
      </c>
      <c r="AK21" s="58">
        <v>0</v>
      </c>
      <c r="AL21" s="57">
        <v>94</v>
      </c>
      <c r="AM21" s="58">
        <v>8182.6</v>
      </c>
      <c r="AN21" s="57">
        <v>493</v>
      </c>
      <c r="AO21" s="58">
        <v>25290.9</v>
      </c>
      <c r="AP21" s="57">
        <v>0</v>
      </c>
      <c r="AQ21" s="58">
        <v>0</v>
      </c>
      <c r="AR21" s="60">
        <v>0</v>
      </c>
      <c r="AS21" s="58">
        <v>0</v>
      </c>
      <c r="AT21" s="60">
        <v>0</v>
      </c>
      <c r="AU21" s="58">
        <v>0</v>
      </c>
      <c r="AV21" s="60">
        <v>0</v>
      </c>
      <c r="AW21" s="58">
        <v>0</v>
      </c>
      <c r="AX21" s="57">
        <v>152</v>
      </c>
      <c r="AY21" s="58">
        <v>17700.2</v>
      </c>
      <c r="AZ21" s="60">
        <v>0</v>
      </c>
      <c r="BA21" s="58">
        <v>0</v>
      </c>
      <c r="BB21" s="61">
        <v>0</v>
      </c>
      <c r="BC21" s="58">
        <v>0</v>
      </c>
      <c r="BD21" s="59">
        <v>0</v>
      </c>
      <c r="BE21" s="58">
        <v>0</v>
      </c>
      <c r="BF21" s="59">
        <v>81</v>
      </c>
      <c r="BG21" s="58">
        <v>4795.3999999999996</v>
      </c>
      <c r="BH21" s="59">
        <v>0</v>
      </c>
      <c r="BI21" s="58">
        <v>0</v>
      </c>
      <c r="BJ21" s="60">
        <v>7</v>
      </c>
      <c r="BK21" s="58">
        <v>337.7</v>
      </c>
      <c r="BL21" s="60">
        <v>0</v>
      </c>
      <c r="BM21" s="58">
        <v>0</v>
      </c>
      <c r="BN21" s="60">
        <v>0</v>
      </c>
      <c r="BO21" s="58">
        <v>0</v>
      </c>
      <c r="BP21" s="59">
        <v>38</v>
      </c>
      <c r="BQ21" s="58">
        <v>4476.8</v>
      </c>
      <c r="BR21" s="60">
        <v>0</v>
      </c>
      <c r="BS21" s="58">
        <v>0</v>
      </c>
      <c r="BT21" s="60">
        <v>3</v>
      </c>
      <c r="BU21" s="58">
        <v>353.4</v>
      </c>
      <c r="BV21" s="60">
        <v>0</v>
      </c>
      <c r="BW21" s="58">
        <v>0</v>
      </c>
      <c r="BX21" s="60">
        <v>0</v>
      </c>
      <c r="BY21" s="58">
        <v>0</v>
      </c>
      <c r="BZ21" s="60">
        <v>0</v>
      </c>
      <c r="CA21" s="58">
        <v>0</v>
      </c>
      <c r="CB21" s="60">
        <v>0</v>
      </c>
      <c r="CC21" s="58">
        <v>0</v>
      </c>
      <c r="CD21" s="60">
        <v>0</v>
      </c>
      <c r="CE21" s="58">
        <v>0</v>
      </c>
      <c r="CF21" s="60">
        <v>40</v>
      </c>
      <c r="CG21" s="58">
        <v>6933.4</v>
      </c>
      <c r="CH21" s="60">
        <v>28</v>
      </c>
      <c r="CI21" s="58">
        <v>53.3</v>
      </c>
      <c r="CJ21" s="60">
        <v>0</v>
      </c>
      <c r="CK21" s="58">
        <v>0</v>
      </c>
      <c r="CL21" s="60">
        <v>0</v>
      </c>
      <c r="CM21" s="58">
        <v>0</v>
      </c>
      <c r="CN21" s="57">
        <v>949</v>
      </c>
      <c r="CO21" s="58">
        <v>1840.1</v>
      </c>
      <c r="CP21" s="60">
        <v>50</v>
      </c>
      <c r="CQ21" s="58">
        <v>6718.8</v>
      </c>
      <c r="CR21" s="60">
        <v>130</v>
      </c>
      <c r="CS21" s="58">
        <v>33835.800000000003</v>
      </c>
      <c r="CT21" s="55">
        <v>441</v>
      </c>
      <c r="CU21" s="62">
        <v>1321</v>
      </c>
      <c r="CV21" s="62">
        <v>0</v>
      </c>
      <c r="CW21" s="55">
        <v>30713</v>
      </c>
      <c r="CX21" s="62">
        <v>124242</v>
      </c>
      <c r="CY21" s="62">
        <v>154955</v>
      </c>
      <c r="CZ21" s="63">
        <v>1.65</v>
      </c>
      <c r="DA21" s="62" t="s">
        <v>9</v>
      </c>
      <c r="DB21" s="64">
        <v>1.294</v>
      </c>
      <c r="DC21" s="62" t="s">
        <v>9</v>
      </c>
      <c r="DD21" s="65">
        <v>16456.8</v>
      </c>
      <c r="DE21" s="65">
        <v>272131.90000000002</v>
      </c>
      <c r="DF21" s="65">
        <v>258525.3</v>
      </c>
      <c r="XDG21" s="41"/>
      <c r="XDH21" s="41"/>
      <c r="XDI21" s="69"/>
      <c r="XDJ21" s="69"/>
      <c r="XDK21" s="69"/>
      <c r="XDL21" s="69"/>
      <c r="XDM21" s="69"/>
      <c r="XDN21" s="69"/>
      <c r="XDO21" s="69"/>
      <c r="XDP21" s="69"/>
      <c r="XDQ21" s="69"/>
      <c r="XDR21" s="69"/>
      <c r="XDS21" s="69"/>
      <c r="XDT21" s="69"/>
      <c r="XDU21" s="69"/>
      <c r="XDV21" s="41"/>
      <c r="XDW21"/>
      <c r="XDX21"/>
      <c r="XDY21"/>
      <c r="XDZ21"/>
      <c r="XEA21"/>
      <c r="XEB21"/>
      <c r="XEC21"/>
      <c r="XED21"/>
      <c r="XEE21"/>
      <c r="XEF21"/>
      <c r="XEG21"/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 s="41"/>
      <c r="XEZ21" s="41"/>
    </row>
    <row r="22" spans="1:119 16335:16380" ht="16.5" customHeight="1" x14ac:dyDescent="0.25">
      <c r="A22" s="52" t="s">
        <v>140</v>
      </c>
      <c r="B22" s="53">
        <v>31</v>
      </c>
      <c r="C22" s="54">
        <v>2421.3000000000002</v>
      </c>
      <c r="D22" s="53">
        <v>0</v>
      </c>
      <c r="E22" s="54">
        <v>0</v>
      </c>
      <c r="F22" s="53">
        <v>0</v>
      </c>
      <c r="G22" s="54">
        <v>0</v>
      </c>
      <c r="H22" s="53">
        <v>0</v>
      </c>
      <c r="I22" s="54">
        <v>0</v>
      </c>
      <c r="J22" s="53">
        <v>0</v>
      </c>
      <c r="K22" s="54">
        <v>0</v>
      </c>
      <c r="L22" s="55">
        <v>132</v>
      </c>
      <c r="M22" s="56">
        <v>8020.3</v>
      </c>
      <c r="N22" s="55">
        <v>49</v>
      </c>
      <c r="O22" s="56">
        <v>3532.3</v>
      </c>
      <c r="P22" s="55">
        <v>0</v>
      </c>
      <c r="Q22" s="56">
        <v>0</v>
      </c>
      <c r="R22" s="55">
        <v>0</v>
      </c>
      <c r="S22" s="56">
        <v>0</v>
      </c>
      <c r="T22" s="55">
        <v>0</v>
      </c>
      <c r="U22" s="56">
        <v>0</v>
      </c>
      <c r="V22" s="55">
        <v>0</v>
      </c>
      <c r="W22" s="56">
        <v>0</v>
      </c>
      <c r="X22" s="55">
        <v>0</v>
      </c>
      <c r="Y22" s="56">
        <v>0</v>
      </c>
      <c r="Z22" s="55">
        <v>0</v>
      </c>
      <c r="AA22" s="56">
        <v>0</v>
      </c>
      <c r="AB22" s="55">
        <v>0</v>
      </c>
      <c r="AC22" s="56">
        <v>0</v>
      </c>
      <c r="AD22" s="55">
        <v>38</v>
      </c>
      <c r="AE22" s="56">
        <v>90.4</v>
      </c>
      <c r="AF22" s="57">
        <v>0</v>
      </c>
      <c r="AG22" s="58">
        <v>0</v>
      </c>
      <c r="AH22" s="59">
        <v>0</v>
      </c>
      <c r="AI22" s="58">
        <v>0</v>
      </c>
      <c r="AJ22" s="57">
        <v>178</v>
      </c>
      <c r="AK22" s="58">
        <v>10071.6</v>
      </c>
      <c r="AL22" s="57">
        <v>48</v>
      </c>
      <c r="AM22" s="58">
        <v>4178.3999999999996</v>
      </c>
      <c r="AN22" s="57">
        <v>0</v>
      </c>
      <c r="AO22" s="58">
        <v>0</v>
      </c>
      <c r="AP22" s="57">
        <v>0</v>
      </c>
      <c r="AQ22" s="58">
        <v>0</v>
      </c>
      <c r="AR22" s="60">
        <v>0</v>
      </c>
      <c r="AS22" s="58">
        <v>0</v>
      </c>
      <c r="AT22" s="60">
        <v>0</v>
      </c>
      <c r="AU22" s="58">
        <v>0</v>
      </c>
      <c r="AV22" s="60">
        <v>260</v>
      </c>
      <c r="AW22" s="58">
        <v>19679.900000000001</v>
      </c>
      <c r="AX22" s="57">
        <v>71</v>
      </c>
      <c r="AY22" s="58">
        <v>8267.9</v>
      </c>
      <c r="AZ22" s="60">
        <v>0</v>
      </c>
      <c r="BA22" s="58">
        <v>0</v>
      </c>
      <c r="BB22" s="61">
        <v>0</v>
      </c>
      <c r="BC22" s="58">
        <v>0</v>
      </c>
      <c r="BD22" s="59">
        <v>0</v>
      </c>
      <c r="BE22" s="58">
        <v>0</v>
      </c>
      <c r="BF22" s="59">
        <v>0</v>
      </c>
      <c r="BG22" s="58">
        <v>0</v>
      </c>
      <c r="BH22" s="59">
        <v>0</v>
      </c>
      <c r="BI22" s="58">
        <v>0</v>
      </c>
      <c r="BJ22" s="60">
        <v>0</v>
      </c>
      <c r="BK22" s="58">
        <v>0</v>
      </c>
      <c r="BL22" s="60">
        <v>0</v>
      </c>
      <c r="BM22" s="58">
        <v>0</v>
      </c>
      <c r="BN22" s="60">
        <v>41</v>
      </c>
      <c r="BO22" s="58">
        <v>3139.7</v>
      </c>
      <c r="BP22" s="59">
        <v>9</v>
      </c>
      <c r="BQ22" s="58">
        <v>1060.3</v>
      </c>
      <c r="BR22" s="60">
        <v>0</v>
      </c>
      <c r="BS22" s="58">
        <v>0</v>
      </c>
      <c r="BT22" s="60">
        <v>0</v>
      </c>
      <c r="BU22" s="58">
        <v>0</v>
      </c>
      <c r="BV22" s="60">
        <v>0</v>
      </c>
      <c r="BW22" s="58">
        <v>0</v>
      </c>
      <c r="BX22" s="60">
        <v>0</v>
      </c>
      <c r="BY22" s="58">
        <v>0</v>
      </c>
      <c r="BZ22" s="60">
        <v>0</v>
      </c>
      <c r="CA22" s="58">
        <v>0</v>
      </c>
      <c r="CB22" s="60">
        <v>0</v>
      </c>
      <c r="CC22" s="58">
        <v>0</v>
      </c>
      <c r="CD22" s="60">
        <v>0</v>
      </c>
      <c r="CE22" s="58">
        <v>0</v>
      </c>
      <c r="CF22" s="60">
        <v>27</v>
      </c>
      <c r="CG22" s="58">
        <v>4680</v>
      </c>
      <c r="CH22" s="60">
        <v>3</v>
      </c>
      <c r="CI22" s="58">
        <v>5.7</v>
      </c>
      <c r="CJ22" s="60">
        <v>171</v>
      </c>
      <c r="CK22" s="58">
        <v>407</v>
      </c>
      <c r="CL22" s="60">
        <v>0</v>
      </c>
      <c r="CM22" s="58">
        <v>0</v>
      </c>
      <c r="CN22" s="57">
        <v>494</v>
      </c>
      <c r="CO22" s="58">
        <v>957.9</v>
      </c>
      <c r="CP22" s="60">
        <v>22</v>
      </c>
      <c r="CQ22" s="58">
        <v>3525.5</v>
      </c>
      <c r="CR22" s="60">
        <v>60</v>
      </c>
      <c r="CS22" s="58">
        <v>17280</v>
      </c>
      <c r="CT22" s="55">
        <v>234</v>
      </c>
      <c r="CU22" s="62">
        <v>667</v>
      </c>
      <c r="CV22" s="62">
        <v>0</v>
      </c>
      <c r="CW22" s="55">
        <v>17590</v>
      </c>
      <c r="CX22" s="62">
        <v>73701</v>
      </c>
      <c r="CY22" s="62">
        <v>91291</v>
      </c>
      <c r="CZ22" s="63">
        <v>2.2000000000000002</v>
      </c>
      <c r="DA22" s="62" t="s">
        <v>9</v>
      </c>
      <c r="DB22" s="64">
        <v>1.294</v>
      </c>
      <c r="DC22" s="62" t="s">
        <v>9</v>
      </c>
      <c r="DD22" s="65">
        <v>10558.7</v>
      </c>
      <c r="DE22" s="65">
        <v>211397.9</v>
      </c>
      <c r="DF22" s="65">
        <v>200828</v>
      </c>
    </row>
    <row r="23" spans="1:119 16335:16380" ht="16.5" customHeight="1" x14ac:dyDescent="0.25">
      <c r="A23" s="52" t="s">
        <v>141</v>
      </c>
      <c r="B23" s="53">
        <v>260</v>
      </c>
      <c r="C23" s="54">
        <v>20307.3</v>
      </c>
      <c r="D23" s="53">
        <v>0</v>
      </c>
      <c r="E23" s="54">
        <v>0</v>
      </c>
      <c r="F23" s="53">
        <v>0</v>
      </c>
      <c r="G23" s="54">
        <v>0</v>
      </c>
      <c r="H23" s="53">
        <v>0</v>
      </c>
      <c r="I23" s="54">
        <v>0</v>
      </c>
      <c r="J23" s="53">
        <v>743</v>
      </c>
      <c r="K23" s="54">
        <v>40474.199999999997</v>
      </c>
      <c r="L23" s="55">
        <v>0</v>
      </c>
      <c r="M23" s="56">
        <v>0</v>
      </c>
      <c r="N23" s="55">
        <v>62</v>
      </c>
      <c r="O23" s="56">
        <v>4469.5</v>
      </c>
      <c r="P23" s="55">
        <v>70</v>
      </c>
      <c r="Q23" s="56">
        <v>12933.1</v>
      </c>
      <c r="R23" s="55">
        <v>0</v>
      </c>
      <c r="S23" s="56">
        <v>0</v>
      </c>
      <c r="T23" s="55">
        <v>0</v>
      </c>
      <c r="U23" s="56">
        <v>0</v>
      </c>
      <c r="V23" s="55">
        <v>0</v>
      </c>
      <c r="W23" s="56">
        <v>0</v>
      </c>
      <c r="X23" s="55">
        <v>0</v>
      </c>
      <c r="Y23" s="56">
        <v>0</v>
      </c>
      <c r="Z23" s="55">
        <v>0</v>
      </c>
      <c r="AA23" s="56">
        <v>0</v>
      </c>
      <c r="AB23" s="55">
        <v>0</v>
      </c>
      <c r="AC23" s="56">
        <v>0</v>
      </c>
      <c r="AD23" s="55">
        <v>0</v>
      </c>
      <c r="AE23" s="56">
        <v>0</v>
      </c>
      <c r="AF23" s="57">
        <v>1021</v>
      </c>
      <c r="AG23" s="58">
        <v>36392.5</v>
      </c>
      <c r="AH23" s="59">
        <v>0</v>
      </c>
      <c r="AI23" s="58">
        <v>0</v>
      </c>
      <c r="AJ23" s="57">
        <v>0</v>
      </c>
      <c r="AK23" s="58">
        <v>0</v>
      </c>
      <c r="AL23" s="57">
        <v>101</v>
      </c>
      <c r="AM23" s="58">
        <v>8791.9</v>
      </c>
      <c r="AN23" s="57">
        <v>1717</v>
      </c>
      <c r="AO23" s="58">
        <v>88082.1</v>
      </c>
      <c r="AP23" s="57">
        <v>0</v>
      </c>
      <c r="AQ23" s="58">
        <v>0</v>
      </c>
      <c r="AR23" s="60">
        <v>0</v>
      </c>
      <c r="AS23" s="58">
        <v>0</v>
      </c>
      <c r="AT23" s="60">
        <v>0</v>
      </c>
      <c r="AU23" s="58">
        <v>0</v>
      </c>
      <c r="AV23" s="60">
        <v>0</v>
      </c>
      <c r="AW23" s="58">
        <v>0</v>
      </c>
      <c r="AX23" s="57">
        <v>158</v>
      </c>
      <c r="AY23" s="58">
        <v>18398.900000000001</v>
      </c>
      <c r="AZ23" s="60">
        <v>0</v>
      </c>
      <c r="BA23" s="58">
        <v>0</v>
      </c>
      <c r="BB23" s="61">
        <v>0</v>
      </c>
      <c r="BC23" s="58">
        <v>0</v>
      </c>
      <c r="BD23" s="59">
        <v>0</v>
      </c>
      <c r="BE23" s="58">
        <v>0</v>
      </c>
      <c r="BF23" s="59">
        <v>280</v>
      </c>
      <c r="BG23" s="58">
        <v>16576.8</v>
      </c>
      <c r="BH23" s="59">
        <v>0</v>
      </c>
      <c r="BI23" s="58">
        <v>0</v>
      </c>
      <c r="BJ23" s="60">
        <v>0</v>
      </c>
      <c r="BK23" s="58">
        <v>0</v>
      </c>
      <c r="BL23" s="60">
        <v>0</v>
      </c>
      <c r="BM23" s="58">
        <v>0</v>
      </c>
      <c r="BN23" s="60">
        <v>0</v>
      </c>
      <c r="BO23" s="58">
        <v>0</v>
      </c>
      <c r="BP23" s="59">
        <v>0</v>
      </c>
      <c r="BQ23" s="58">
        <v>0</v>
      </c>
      <c r="BR23" s="60">
        <v>14</v>
      </c>
      <c r="BS23" s="58">
        <v>1761.8</v>
      </c>
      <c r="BT23" s="60">
        <v>0</v>
      </c>
      <c r="BU23" s="58">
        <v>0</v>
      </c>
      <c r="BV23" s="60">
        <v>0</v>
      </c>
      <c r="BW23" s="58">
        <v>0</v>
      </c>
      <c r="BX23" s="60">
        <v>88</v>
      </c>
      <c r="BY23" s="58">
        <v>10015.299999999999</v>
      </c>
      <c r="BZ23" s="60">
        <v>0</v>
      </c>
      <c r="CA23" s="58">
        <v>0</v>
      </c>
      <c r="CB23" s="60">
        <v>0</v>
      </c>
      <c r="CC23" s="58">
        <v>0</v>
      </c>
      <c r="CD23" s="60">
        <v>0</v>
      </c>
      <c r="CE23" s="58">
        <v>0</v>
      </c>
      <c r="CF23" s="60">
        <v>33</v>
      </c>
      <c r="CG23" s="58">
        <v>5720</v>
      </c>
      <c r="CH23" s="60">
        <v>169</v>
      </c>
      <c r="CI23" s="58">
        <v>321.89999999999998</v>
      </c>
      <c r="CJ23" s="60">
        <v>0</v>
      </c>
      <c r="CK23" s="58">
        <v>0</v>
      </c>
      <c r="CL23" s="60">
        <v>11</v>
      </c>
      <c r="CM23" s="58">
        <v>480.2</v>
      </c>
      <c r="CN23" s="57">
        <v>2604</v>
      </c>
      <c r="CO23" s="58">
        <v>5049.2</v>
      </c>
      <c r="CP23" s="60">
        <v>16</v>
      </c>
      <c r="CQ23" s="58">
        <v>2297.6</v>
      </c>
      <c r="CR23" s="60">
        <v>51</v>
      </c>
      <c r="CS23" s="58">
        <v>12393.9</v>
      </c>
      <c r="CT23" s="55">
        <v>1151</v>
      </c>
      <c r="CU23" s="62">
        <v>3430</v>
      </c>
      <c r="CV23" s="62">
        <v>0</v>
      </c>
      <c r="CW23" s="55">
        <v>80482</v>
      </c>
      <c r="CX23" s="62">
        <v>212500</v>
      </c>
      <c r="CY23" s="62">
        <v>292982</v>
      </c>
      <c r="CZ23" s="63">
        <v>1.65</v>
      </c>
      <c r="DA23" s="62" t="s">
        <v>9</v>
      </c>
      <c r="DB23" s="64">
        <v>1.294</v>
      </c>
      <c r="DC23" s="62" t="s">
        <v>9</v>
      </c>
      <c r="DD23" s="65">
        <v>35754.1</v>
      </c>
      <c r="DE23" s="65">
        <v>519174.2</v>
      </c>
      <c r="DF23" s="70">
        <v>493215.5</v>
      </c>
    </row>
    <row r="24" spans="1:119 16335:16380" ht="16.5" customHeight="1" x14ac:dyDescent="0.25">
      <c r="A24" s="52" t="s">
        <v>142</v>
      </c>
      <c r="B24" s="53">
        <v>80</v>
      </c>
      <c r="C24" s="54">
        <v>6248.4</v>
      </c>
      <c r="D24" s="53">
        <v>0</v>
      </c>
      <c r="E24" s="54">
        <v>0</v>
      </c>
      <c r="F24" s="53">
        <v>0</v>
      </c>
      <c r="G24" s="54">
        <v>0</v>
      </c>
      <c r="H24" s="53">
        <v>0</v>
      </c>
      <c r="I24" s="54">
        <v>0</v>
      </c>
      <c r="J24" s="53">
        <v>0</v>
      </c>
      <c r="K24" s="54">
        <v>0</v>
      </c>
      <c r="L24" s="55">
        <v>149</v>
      </c>
      <c r="M24" s="56">
        <v>9053.2000000000007</v>
      </c>
      <c r="N24" s="55">
        <v>16</v>
      </c>
      <c r="O24" s="56">
        <v>1153.4000000000001</v>
      </c>
      <c r="P24" s="55">
        <v>0</v>
      </c>
      <c r="Q24" s="56">
        <v>0</v>
      </c>
      <c r="R24" s="55">
        <v>0</v>
      </c>
      <c r="S24" s="56">
        <v>0</v>
      </c>
      <c r="T24" s="55">
        <v>0</v>
      </c>
      <c r="U24" s="56">
        <v>0</v>
      </c>
      <c r="V24" s="55">
        <v>86</v>
      </c>
      <c r="W24" s="56">
        <v>7357.6</v>
      </c>
      <c r="X24" s="55">
        <v>0</v>
      </c>
      <c r="Y24" s="56">
        <v>0</v>
      </c>
      <c r="Z24" s="55">
        <v>0</v>
      </c>
      <c r="AA24" s="56">
        <v>0</v>
      </c>
      <c r="AB24" s="55">
        <v>1</v>
      </c>
      <c r="AC24" s="56">
        <v>1.9</v>
      </c>
      <c r="AD24" s="55">
        <v>0</v>
      </c>
      <c r="AE24" s="56">
        <v>0</v>
      </c>
      <c r="AF24" s="57">
        <v>0</v>
      </c>
      <c r="AG24" s="58">
        <v>0</v>
      </c>
      <c r="AH24" s="59">
        <v>0</v>
      </c>
      <c r="AI24" s="58">
        <v>0</v>
      </c>
      <c r="AJ24" s="57">
        <v>273</v>
      </c>
      <c r="AK24" s="58">
        <v>15446.9</v>
      </c>
      <c r="AL24" s="57">
        <v>28</v>
      </c>
      <c r="AM24" s="58">
        <v>2437.4</v>
      </c>
      <c r="AN24" s="57">
        <v>0</v>
      </c>
      <c r="AO24" s="58">
        <v>0</v>
      </c>
      <c r="AP24" s="57">
        <v>0</v>
      </c>
      <c r="AQ24" s="58">
        <v>0</v>
      </c>
      <c r="AR24" s="60">
        <v>0</v>
      </c>
      <c r="AS24" s="58">
        <v>0</v>
      </c>
      <c r="AT24" s="60">
        <v>0</v>
      </c>
      <c r="AU24" s="58">
        <v>0</v>
      </c>
      <c r="AV24" s="60">
        <v>397</v>
      </c>
      <c r="AW24" s="58">
        <v>30049.7</v>
      </c>
      <c r="AX24" s="57">
        <v>31</v>
      </c>
      <c r="AY24" s="58">
        <v>3609.9</v>
      </c>
      <c r="AZ24" s="60">
        <v>0</v>
      </c>
      <c r="BA24" s="58">
        <v>0</v>
      </c>
      <c r="BB24" s="61">
        <v>0</v>
      </c>
      <c r="BC24" s="58">
        <v>0</v>
      </c>
      <c r="BD24" s="59">
        <v>0</v>
      </c>
      <c r="BE24" s="58">
        <v>0</v>
      </c>
      <c r="BF24" s="59">
        <v>0</v>
      </c>
      <c r="BG24" s="58">
        <v>0</v>
      </c>
      <c r="BH24" s="59">
        <v>0</v>
      </c>
      <c r="BI24" s="58">
        <v>0</v>
      </c>
      <c r="BJ24" s="60">
        <v>3</v>
      </c>
      <c r="BK24" s="58">
        <v>144.69999999999999</v>
      </c>
      <c r="BL24" s="60">
        <v>0</v>
      </c>
      <c r="BM24" s="58">
        <v>0</v>
      </c>
      <c r="BN24" s="60">
        <v>81</v>
      </c>
      <c r="BO24" s="58">
        <v>6202.7</v>
      </c>
      <c r="BP24" s="59">
        <v>4</v>
      </c>
      <c r="BQ24" s="58">
        <v>471.2</v>
      </c>
      <c r="BR24" s="60">
        <v>0</v>
      </c>
      <c r="BS24" s="58">
        <v>0</v>
      </c>
      <c r="BT24" s="60">
        <v>0</v>
      </c>
      <c r="BU24" s="58">
        <v>0</v>
      </c>
      <c r="BV24" s="60">
        <v>0</v>
      </c>
      <c r="BW24" s="58">
        <v>0</v>
      </c>
      <c r="BX24" s="60">
        <v>16</v>
      </c>
      <c r="BY24" s="58">
        <v>1821</v>
      </c>
      <c r="BZ24" s="60">
        <v>0</v>
      </c>
      <c r="CA24" s="58">
        <v>0</v>
      </c>
      <c r="CB24" s="60">
        <v>0</v>
      </c>
      <c r="CC24" s="58">
        <v>0</v>
      </c>
      <c r="CD24" s="60">
        <v>0</v>
      </c>
      <c r="CE24" s="58">
        <v>0</v>
      </c>
      <c r="CF24" s="60">
        <v>32</v>
      </c>
      <c r="CG24" s="58">
        <v>5546.7</v>
      </c>
      <c r="CH24" s="60">
        <v>74</v>
      </c>
      <c r="CI24" s="58">
        <v>141</v>
      </c>
      <c r="CJ24" s="60">
        <v>0</v>
      </c>
      <c r="CK24" s="58">
        <v>0</v>
      </c>
      <c r="CL24" s="60">
        <v>0</v>
      </c>
      <c r="CM24" s="58">
        <v>0</v>
      </c>
      <c r="CN24" s="57">
        <v>621</v>
      </c>
      <c r="CO24" s="58">
        <v>1204.0999999999999</v>
      </c>
      <c r="CP24" s="60">
        <v>14</v>
      </c>
      <c r="CQ24" s="58">
        <v>1588.6</v>
      </c>
      <c r="CR24" s="60">
        <v>54</v>
      </c>
      <c r="CS24" s="58">
        <v>14447.3</v>
      </c>
      <c r="CT24" s="55">
        <v>345</v>
      </c>
      <c r="CU24" s="62">
        <v>887</v>
      </c>
      <c r="CV24" s="62">
        <v>0</v>
      </c>
      <c r="CW24" s="55">
        <v>25403</v>
      </c>
      <c r="CX24" s="62">
        <v>86709</v>
      </c>
      <c r="CY24" s="62">
        <v>112112</v>
      </c>
      <c r="CZ24" s="63">
        <v>2.2000000000000002</v>
      </c>
      <c r="DA24" s="62" t="s">
        <v>9</v>
      </c>
      <c r="DB24" s="64">
        <v>1.796</v>
      </c>
      <c r="DC24" s="62" t="s">
        <v>9</v>
      </c>
      <c r="DD24" s="65">
        <v>13440.9</v>
      </c>
      <c r="DE24" s="65">
        <v>260087.6</v>
      </c>
      <c r="DF24" s="65">
        <v>247083.2</v>
      </c>
    </row>
    <row r="25" spans="1:119 16335:16380" ht="16.5" customHeight="1" x14ac:dyDescent="0.25">
      <c r="A25" s="52" t="s">
        <v>143</v>
      </c>
      <c r="B25" s="53">
        <v>198</v>
      </c>
      <c r="C25" s="54">
        <v>15464.8</v>
      </c>
      <c r="D25" s="53">
        <v>0</v>
      </c>
      <c r="E25" s="54">
        <v>0</v>
      </c>
      <c r="F25" s="53">
        <v>0</v>
      </c>
      <c r="G25" s="54">
        <v>0</v>
      </c>
      <c r="H25" s="53">
        <v>0</v>
      </c>
      <c r="I25" s="54">
        <v>0</v>
      </c>
      <c r="J25" s="53">
        <v>391</v>
      </c>
      <c r="K25" s="54">
        <v>21299.3</v>
      </c>
      <c r="L25" s="55">
        <v>0</v>
      </c>
      <c r="M25" s="56">
        <v>0</v>
      </c>
      <c r="N25" s="55">
        <v>246</v>
      </c>
      <c r="O25" s="56">
        <v>17733.599999999999</v>
      </c>
      <c r="P25" s="55">
        <v>10</v>
      </c>
      <c r="Q25" s="56">
        <v>1847.6</v>
      </c>
      <c r="R25" s="55">
        <v>0</v>
      </c>
      <c r="S25" s="56">
        <v>0</v>
      </c>
      <c r="T25" s="55">
        <v>0</v>
      </c>
      <c r="U25" s="56">
        <v>0</v>
      </c>
      <c r="V25" s="55">
        <v>0</v>
      </c>
      <c r="W25" s="56">
        <v>0</v>
      </c>
      <c r="X25" s="55">
        <v>0</v>
      </c>
      <c r="Y25" s="56">
        <v>0</v>
      </c>
      <c r="Z25" s="55">
        <v>0</v>
      </c>
      <c r="AA25" s="56">
        <v>0</v>
      </c>
      <c r="AB25" s="55">
        <v>43</v>
      </c>
      <c r="AC25" s="56">
        <v>81.900000000000006</v>
      </c>
      <c r="AD25" s="55">
        <v>295</v>
      </c>
      <c r="AE25" s="56">
        <v>702.1</v>
      </c>
      <c r="AF25" s="57">
        <v>552</v>
      </c>
      <c r="AG25" s="58">
        <v>19675.5</v>
      </c>
      <c r="AH25" s="59">
        <v>0</v>
      </c>
      <c r="AI25" s="58">
        <v>0</v>
      </c>
      <c r="AJ25" s="57">
        <v>0</v>
      </c>
      <c r="AK25" s="58">
        <v>0</v>
      </c>
      <c r="AL25" s="57">
        <v>347</v>
      </c>
      <c r="AM25" s="58">
        <v>30206</v>
      </c>
      <c r="AN25" s="57">
        <v>707</v>
      </c>
      <c r="AO25" s="58">
        <v>36269.1</v>
      </c>
      <c r="AP25" s="57">
        <v>0</v>
      </c>
      <c r="AQ25" s="58">
        <v>0</v>
      </c>
      <c r="AR25" s="60">
        <v>0</v>
      </c>
      <c r="AS25" s="58">
        <v>0</v>
      </c>
      <c r="AT25" s="60">
        <v>0</v>
      </c>
      <c r="AU25" s="58">
        <v>0</v>
      </c>
      <c r="AV25" s="60">
        <v>0</v>
      </c>
      <c r="AW25" s="58">
        <v>0</v>
      </c>
      <c r="AX25" s="57">
        <v>506</v>
      </c>
      <c r="AY25" s="58">
        <v>58923.199999999997</v>
      </c>
      <c r="AZ25" s="60">
        <v>2</v>
      </c>
      <c r="BA25" s="58">
        <v>232.9</v>
      </c>
      <c r="BB25" s="61">
        <v>0</v>
      </c>
      <c r="BC25" s="58">
        <v>0</v>
      </c>
      <c r="BD25" s="59">
        <v>0</v>
      </c>
      <c r="BE25" s="58">
        <v>0</v>
      </c>
      <c r="BF25" s="59">
        <v>62</v>
      </c>
      <c r="BG25" s="58">
        <v>3670.6</v>
      </c>
      <c r="BH25" s="59">
        <v>0</v>
      </c>
      <c r="BI25" s="58">
        <v>0</v>
      </c>
      <c r="BJ25" s="60">
        <v>0</v>
      </c>
      <c r="BK25" s="58">
        <v>0</v>
      </c>
      <c r="BL25" s="60">
        <v>0</v>
      </c>
      <c r="BM25" s="58">
        <v>0</v>
      </c>
      <c r="BN25" s="60">
        <v>0</v>
      </c>
      <c r="BO25" s="58">
        <v>0</v>
      </c>
      <c r="BP25" s="59">
        <v>0</v>
      </c>
      <c r="BQ25" s="58">
        <v>0</v>
      </c>
      <c r="BR25" s="60">
        <v>28</v>
      </c>
      <c r="BS25" s="58">
        <v>3523.6</v>
      </c>
      <c r="BT25" s="60">
        <v>0</v>
      </c>
      <c r="BU25" s="58">
        <v>0</v>
      </c>
      <c r="BV25" s="60">
        <v>0</v>
      </c>
      <c r="BW25" s="58">
        <v>0</v>
      </c>
      <c r="BX25" s="60">
        <v>0</v>
      </c>
      <c r="BY25" s="58">
        <v>0</v>
      </c>
      <c r="BZ25" s="60">
        <v>0</v>
      </c>
      <c r="CA25" s="58">
        <v>0</v>
      </c>
      <c r="CB25" s="60">
        <v>0</v>
      </c>
      <c r="CC25" s="58">
        <v>0</v>
      </c>
      <c r="CD25" s="60">
        <v>0</v>
      </c>
      <c r="CE25" s="58">
        <v>0</v>
      </c>
      <c r="CF25" s="60">
        <v>25</v>
      </c>
      <c r="CG25" s="58">
        <v>4333.3999999999996</v>
      </c>
      <c r="CH25" s="60">
        <v>291</v>
      </c>
      <c r="CI25" s="58">
        <v>554.4</v>
      </c>
      <c r="CJ25" s="60">
        <v>1790</v>
      </c>
      <c r="CK25" s="58">
        <v>4260.2</v>
      </c>
      <c r="CL25" s="60">
        <v>4</v>
      </c>
      <c r="CM25" s="58">
        <v>174.6</v>
      </c>
      <c r="CN25" s="57">
        <v>1557</v>
      </c>
      <c r="CO25" s="58">
        <v>3019</v>
      </c>
      <c r="CP25" s="60">
        <v>2</v>
      </c>
      <c r="CQ25" s="58">
        <v>750.3</v>
      </c>
      <c r="CR25" s="60">
        <v>22</v>
      </c>
      <c r="CS25" s="58">
        <v>6790.9</v>
      </c>
      <c r="CT25" s="55">
        <v>847</v>
      </c>
      <c r="CU25" s="62">
        <v>2226</v>
      </c>
      <c r="CV25" s="62">
        <v>0</v>
      </c>
      <c r="CW25" s="55">
        <v>57880</v>
      </c>
      <c r="CX25" s="62">
        <v>171633</v>
      </c>
      <c r="CY25" s="62">
        <v>229513</v>
      </c>
      <c r="CZ25" s="63">
        <v>1.65</v>
      </c>
      <c r="DA25" s="62" t="s">
        <v>9</v>
      </c>
      <c r="DB25" s="64">
        <v>1</v>
      </c>
      <c r="DC25" s="62" t="s">
        <v>9</v>
      </c>
      <c r="DD25" s="65">
        <v>26111.9</v>
      </c>
      <c r="DE25" s="65">
        <v>404808.4</v>
      </c>
      <c r="DF25" s="65">
        <v>384568</v>
      </c>
      <c r="XDI25" s="71"/>
      <c r="XDJ25" s="71"/>
      <c r="XDK25" s="71"/>
      <c r="XDL25" s="71"/>
      <c r="XDM25" s="71"/>
      <c r="XDN25" s="71"/>
      <c r="XDO25" s="71"/>
      <c r="XDP25" s="71"/>
      <c r="XDQ25" s="71"/>
      <c r="XDR25" s="71"/>
      <c r="XDS25" s="71"/>
      <c r="XDT25" s="71"/>
      <c r="XDU25" s="71"/>
    </row>
    <row r="26" spans="1:119 16335:16380" ht="15.75" customHeight="1" x14ac:dyDescent="0.25">
      <c r="A26" s="52" t="s">
        <v>144</v>
      </c>
      <c r="B26" s="53">
        <v>234</v>
      </c>
      <c r="C26" s="54">
        <v>18276.599999999999</v>
      </c>
      <c r="D26" s="53">
        <v>0</v>
      </c>
      <c r="E26" s="54">
        <v>0</v>
      </c>
      <c r="F26" s="53">
        <v>0</v>
      </c>
      <c r="G26" s="54">
        <v>0</v>
      </c>
      <c r="H26" s="53">
        <v>0</v>
      </c>
      <c r="I26" s="54">
        <v>0</v>
      </c>
      <c r="J26" s="53">
        <v>0</v>
      </c>
      <c r="K26" s="54">
        <v>0</v>
      </c>
      <c r="L26" s="55">
        <v>0</v>
      </c>
      <c r="M26" s="56">
        <v>0</v>
      </c>
      <c r="N26" s="55">
        <v>880</v>
      </c>
      <c r="O26" s="56">
        <v>63437.4</v>
      </c>
      <c r="P26" s="55">
        <v>0</v>
      </c>
      <c r="Q26" s="56">
        <v>0</v>
      </c>
      <c r="R26" s="55">
        <v>0</v>
      </c>
      <c r="S26" s="56">
        <v>0</v>
      </c>
      <c r="T26" s="55">
        <v>0</v>
      </c>
      <c r="U26" s="56">
        <v>0</v>
      </c>
      <c r="V26" s="55">
        <v>0</v>
      </c>
      <c r="W26" s="56">
        <v>0</v>
      </c>
      <c r="X26" s="55">
        <v>0</v>
      </c>
      <c r="Y26" s="56">
        <v>0</v>
      </c>
      <c r="Z26" s="55">
        <v>0</v>
      </c>
      <c r="AA26" s="56">
        <v>0</v>
      </c>
      <c r="AB26" s="55">
        <v>6</v>
      </c>
      <c r="AC26" s="56">
        <v>11.4</v>
      </c>
      <c r="AD26" s="55">
        <v>130</v>
      </c>
      <c r="AE26" s="56">
        <v>309.39999999999998</v>
      </c>
      <c r="AF26" s="57">
        <v>0</v>
      </c>
      <c r="AG26" s="58">
        <v>0</v>
      </c>
      <c r="AH26" s="59">
        <v>0</v>
      </c>
      <c r="AI26" s="58">
        <v>0</v>
      </c>
      <c r="AJ26" s="57">
        <v>0</v>
      </c>
      <c r="AK26" s="58">
        <v>0</v>
      </c>
      <c r="AL26" s="57">
        <v>1106</v>
      </c>
      <c r="AM26" s="58">
        <v>96276.2</v>
      </c>
      <c r="AN26" s="57">
        <v>0</v>
      </c>
      <c r="AO26" s="58">
        <v>0</v>
      </c>
      <c r="AP26" s="57">
        <v>0</v>
      </c>
      <c r="AQ26" s="58">
        <v>0</v>
      </c>
      <c r="AR26" s="60">
        <v>0</v>
      </c>
      <c r="AS26" s="58">
        <v>0</v>
      </c>
      <c r="AT26" s="60">
        <v>0</v>
      </c>
      <c r="AU26" s="58">
        <v>0</v>
      </c>
      <c r="AV26" s="60">
        <v>0</v>
      </c>
      <c r="AW26" s="58">
        <v>0</v>
      </c>
      <c r="AX26" s="57">
        <v>1271</v>
      </c>
      <c r="AY26" s="58">
        <v>148006.70000000001</v>
      </c>
      <c r="AZ26" s="60">
        <v>0</v>
      </c>
      <c r="BA26" s="58">
        <v>0</v>
      </c>
      <c r="BB26" s="61">
        <v>0</v>
      </c>
      <c r="BC26" s="58">
        <v>0</v>
      </c>
      <c r="BD26" s="59">
        <v>0</v>
      </c>
      <c r="BE26" s="58">
        <v>0</v>
      </c>
      <c r="BF26" s="59">
        <v>0</v>
      </c>
      <c r="BG26" s="58">
        <v>0</v>
      </c>
      <c r="BH26" s="59">
        <v>0</v>
      </c>
      <c r="BI26" s="58">
        <v>0</v>
      </c>
      <c r="BJ26" s="60">
        <v>0</v>
      </c>
      <c r="BK26" s="58">
        <v>0</v>
      </c>
      <c r="BL26" s="60">
        <v>0</v>
      </c>
      <c r="BM26" s="58">
        <v>0</v>
      </c>
      <c r="BN26" s="60">
        <v>0</v>
      </c>
      <c r="BO26" s="58">
        <v>0</v>
      </c>
      <c r="BP26" s="59">
        <v>16</v>
      </c>
      <c r="BQ26" s="58">
        <v>1885</v>
      </c>
      <c r="BR26" s="60">
        <v>163</v>
      </c>
      <c r="BS26" s="58">
        <v>20512.599999999999</v>
      </c>
      <c r="BT26" s="60">
        <v>0</v>
      </c>
      <c r="BU26" s="58">
        <v>0</v>
      </c>
      <c r="BV26" s="60">
        <v>6</v>
      </c>
      <c r="BW26" s="58">
        <v>706.9</v>
      </c>
      <c r="BX26" s="60">
        <v>0</v>
      </c>
      <c r="BY26" s="58">
        <v>0</v>
      </c>
      <c r="BZ26" s="60">
        <v>0</v>
      </c>
      <c r="CA26" s="58">
        <v>0</v>
      </c>
      <c r="CB26" s="60">
        <v>0</v>
      </c>
      <c r="CC26" s="58">
        <v>0</v>
      </c>
      <c r="CD26" s="60">
        <v>0</v>
      </c>
      <c r="CE26" s="58">
        <v>0</v>
      </c>
      <c r="CF26" s="60">
        <v>115</v>
      </c>
      <c r="CG26" s="58">
        <v>19933.400000000001</v>
      </c>
      <c r="CH26" s="60">
        <v>6</v>
      </c>
      <c r="CI26" s="58">
        <v>11.4</v>
      </c>
      <c r="CJ26" s="60">
        <v>119</v>
      </c>
      <c r="CK26" s="58">
        <v>283.2</v>
      </c>
      <c r="CL26" s="60">
        <v>0</v>
      </c>
      <c r="CM26" s="58">
        <v>0</v>
      </c>
      <c r="CN26" s="57">
        <v>1837</v>
      </c>
      <c r="CO26" s="58">
        <v>3561.9</v>
      </c>
      <c r="CP26" s="60">
        <v>55</v>
      </c>
      <c r="CQ26" s="58">
        <v>8437.6</v>
      </c>
      <c r="CR26" s="60">
        <v>170</v>
      </c>
      <c r="CS26" s="58">
        <v>34683</v>
      </c>
      <c r="CT26" s="55">
        <v>1169</v>
      </c>
      <c r="CU26" s="62">
        <v>2732</v>
      </c>
      <c r="CV26" s="62">
        <v>0</v>
      </c>
      <c r="CW26" s="55">
        <v>90472</v>
      </c>
      <c r="CX26" s="62">
        <v>325860</v>
      </c>
      <c r="CY26" s="62">
        <v>416333</v>
      </c>
      <c r="CZ26" s="63">
        <v>1.65</v>
      </c>
      <c r="DA26" s="62" t="s">
        <v>9</v>
      </c>
      <c r="DB26" s="64">
        <v>1</v>
      </c>
      <c r="DC26" s="62" t="s">
        <v>9</v>
      </c>
      <c r="DD26" s="65">
        <v>33606.800000000003</v>
      </c>
      <c r="DE26" s="65">
        <v>720555.8</v>
      </c>
      <c r="DF26" s="65">
        <v>684528</v>
      </c>
      <c r="XDI26" s="71"/>
      <c r="XDJ26" s="71"/>
      <c r="XDK26" s="71"/>
      <c r="XDL26" s="71"/>
      <c r="XDM26" s="71"/>
      <c r="XDN26" s="71"/>
      <c r="XDO26" s="71"/>
      <c r="XDP26" s="71"/>
      <c r="XDQ26" s="71"/>
      <c r="XDR26" s="71"/>
      <c r="XDS26" s="71"/>
      <c r="XDT26" s="71"/>
      <c r="XDU26" s="71"/>
    </row>
    <row r="27" spans="1:119 16335:16380" s="71" customFormat="1" ht="16.5" customHeight="1" x14ac:dyDescent="0.25">
      <c r="A27" s="52" t="s">
        <v>145</v>
      </c>
      <c r="B27" s="53">
        <v>130</v>
      </c>
      <c r="C27" s="54">
        <v>10153.700000000001</v>
      </c>
      <c r="D27" s="53">
        <v>0</v>
      </c>
      <c r="E27" s="54">
        <v>0</v>
      </c>
      <c r="F27" s="53">
        <v>0</v>
      </c>
      <c r="G27" s="54">
        <v>0</v>
      </c>
      <c r="H27" s="53">
        <v>0</v>
      </c>
      <c r="I27" s="54">
        <v>0</v>
      </c>
      <c r="J27" s="53">
        <v>0</v>
      </c>
      <c r="K27" s="54">
        <v>0</v>
      </c>
      <c r="L27" s="55">
        <v>45</v>
      </c>
      <c r="M27" s="56">
        <v>2734.2</v>
      </c>
      <c r="N27" s="55">
        <v>313</v>
      </c>
      <c r="O27" s="56">
        <v>22563.5</v>
      </c>
      <c r="P27" s="55">
        <v>14</v>
      </c>
      <c r="Q27" s="56">
        <v>2586.6</v>
      </c>
      <c r="R27" s="55">
        <v>0</v>
      </c>
      <c r="S27" s="56">
        <v>0</v>
      </c>
      <c r="T27" s="55">
        <v>0</v>
      </c>
      <c r="U27" s="56">
        <v>0</v>
      </c>
      <c r="V27" s="55">
        <v>64</v>
      </c>
      <c r="W27" s="56">
        <v>5475.5</v>
      </c>
      <c r="X27" s="55">
        <v>0</v>
      </c>
      <c r="Y27" s="56">
        <v>0</v>
      </c>
      <c r="Z27" s="55">
        <v>0</v>
      </c>
      <c r="AA27" s="56">
        <v>0</v>
      </c>
      <c r="AB27" s="55">
        <v>20</v>
      </c>
      <c r="AC27" s="56">
        <v>38.1</v>
      </c>
      <c r="AD27" s="55">
        <v>131</v>
      </c>
      <c r="AE27" s="56">
        <v>311.8</v>
      </c>
      <c r="AF27" s="57">
        <v>175</v>
      </c>
      <c r="AG27" s="58">
        <v>6237.7</v>
      </c>
      <c r="AH27" s="59">
        <v>0</v>
      </c>
      <c r="AI27" s="58">
        <v>0</v>
      </c>
      <c r="AJ27" s="57">
        <v>0</v>
      </c>
      <c r="AK27" s="58">
        <v>0</v>
      </c>
      <c r="AL27" s="57">
        <v>372</v>
      </c>
      <c r="AM27" s="58">
        <v>32382.2</v>
      </c>
      <c r="AN27" s="57">
        <v>241</v>
      </c>
      <c r="AO27" s="58">
        <v>12363.3</v>
      </c>
      <c r="AP27" s="57">
        <v>0</v>
      </c>
      <c r="AQ27" s="58">
        <v>0</v>
      </c>
      <c r="AR27" s="60">
        <v>0</v>
      </c>
      <c r="AS27" s="58">
        <v>0</v>
      </c>
      <c r="AT27" s="60">
        <v>0</v>
      </c>
      <c r="AU27" s="58">
        <v>0</v>
      </c>
      <c r="AV27" s="60">
        <v>0</v>
      </c>
      <c r="AW27" s="58">
        <v>0</v>
      </c>
      <c r="AX27" s="57">
        <v>522</v>
      </c>
      <c r="AY27" s="58">
        <v>60786.400000000001</v>
      </c>
      <c r="AZ27" s="60">
        <v>0</v>
      </c>
      <c r="BA27" s="58">
        <v>0</v>
      </c>
      <c r="BB27" s="61">
        <v>0</v>
      </c>
      <c r="BC27" s="58">
        <v>0</v>
      </c>
      <c r="BD27" s="59">
        <v>45</v>
      </c>
      <c r="BE27" s="58">
        <v>2516.1</v>
      </c>
      <c r="BF27" s="59">
        <v>0</v>
      </c>
      <c r="BG27" s="58">
        <v>0</v>
      </c>
      <c r="BH27" s="59">
        <v>0</v>
      </c>
      <c r="BI27" s="58">
        <v>0</v>
      </c>
      <c r="BJ27" s="60">
        <v>0</v>
      </c>
      <c r="BK27" s="58">
        <v>0</v>
      </c>
      <c r="BL27" s="60">
        <v>0</v>
      </c>
      <c r="BM27" s="58">
        <v>0</v>
      </c>
      <c r="BN27" s="60">
        <v>0</v>
      </c>
      <c r="BO27" s="58">
        <v>0</v>
      </c>
      <c r="BP27" s="59">
        <v>72</v>
      </c>
      <c r="BQ27" s="58">
        <v>8482.4</v>
      </c>
      <c r="BR27" s="60">
        <v>7</v>
      </c>
      <c r="BS27" s="58">
        <v>880.9</v>
      </c>
      <c r="BT27" s="60">
        <v>0</v>
      </c>
      <c r="BU27" s="58">
        <v>0</v>
      </c>
      <c r="BV27" s="60">
        <v>0</v>
      </c>
      <c r="BW27" s="58">
        <v>0</v>
      </c>
      <c r="BX27" s="60">
        <v>7</v>
      </c>
      <c r="BY27" s="58">
        <v>796.7</v>
      </c>
      <c r="BZ27" s="60">
        <v>0</v>
      </c>
      <c r="CA27" s="58">
        <v>0</v>
      </c>
      <c r="CB27" s="60">
        <v>0</v>
      </c>
      <c r="CC27" s="58">
        <v>0</v>
      </c>
      <c r="CD27" s="60">
        <v>0</v>
      </c>
      <c r="CE27" s="58">
        <v>0</v>
      </c>
      <c r="CF27" s="60">
        <v>4</v>
      </c>
      <c r="CG27" s="58">
        <v>693.3</v>
      </c>
      <c r="CH27" s="60">
        <v>38</v>
      </c>
      <c r="CI27" s="58">
        <v>72.400000000000006</v>
      </c>
      <c r="CJ27" s="60">
        <v>513</v>
      </c>
      <c r="CK27" s="58">
        <v>1220.9000000000001</v>
      </c>
      <c r="CL27" s="60">
        <v>3</v>
      </c>
      <c r="CM27" s="58">
        <v>131</v>
      </c>
      <c r="CN27" s="57">
        <v>1005</v>
      </c>
      <c r="CO27" s="58">
        <v>1948.7</v>
      </c>
      <c r="CP27" s="60">
        <v>0</v>
      </c>
      <c r="CQ27" s="58">
        <v>0</v>
      </c>
      <c r="CR27" s="60">
        <v>0</v>
      </c>
      <c r="CS27" s="58">
        <v>0</v>
      </c>
      <c r="CT27" s="55">
        <v>566</v>
      </c>
      <c r="CU27" s="62">
        <v>1441</v>
      </c>
      <c r="CV27" s="62">
        <v>0</v>
      </c>
      <c r="CW27" s="55">
        <v>43863</v>
      </c>
      <c r="CX27" s="62">
        <v>128512</v>
      </c>
      <c r="CY27" s="62">
        <v>172375</v>
      </c>
      <c r="CZ27" s="63">
        <v>1.65</v>
      </c>
      <c r="DA27" s="62" t="s">
        <v>9</v>
      </c>
      <c r="DB27" s="64">
        <v>1</v>
      </c>
      <c r="DC27" s="62" t="s">
        <v>9</v>
      </c>
      <c r="DD27" s="65">
        <v>17875.599999999999</v>
      </c>
      <c r="DE27" s="65">
        <v>302295.09999999998</v>
      </c>
      <c r="DF27" s="65">
        <v>287180.3</v>
      </c>
      <c r="XDG27" s="41"/>
      <c r="XDH27" s="41"/>
      <c r="XDV27" s="41"/>
      <c r="XDW27"/>
      <c r="XDX27"/>
      <c r="XDY27"/>
      <c r="XDZ27"/>
      <c r="XEA27"/>
      <c r="XEB27"/>
      <c r="XEC27"/>
      <c r="XED27"/>
      <c r="XEE27"/>
      <c r="XEF27"/>
      <c r="XEG27"/>
      <c r="XEH27"/>
      <c r="XEI27"/>
      <c r="XEJ27"/>
      <c r="XEK27"/>
      <c r="XEL27"/>
      <c r="XEM27"/>
      <c r="XEN27"/>
      <c r="XEO27"/>
      <c r="XEP27"/>
      <c r="XEQ27"/>
      <c r="XER27"/>
      <c r="XES27"/>
      <c r="XET27"/>
      <c r="XEU27"/>
      <c r="XEV27"/>
      <c r="XEW27"/>
      <c r="XEX27"/>
      <c r="XEY27" s="41"/>
      <c r="XEZ27" s="41"/>
    </row>
    <row r="28" spans="1:119 16335:16380" s="71" customFormat="1" ht="16.5" customHeight="1" x14ac:dyDescent="0.25">
      <c r="A28" s="52" t="s">
        <v>146</v>
      </c>
      <c r="B28" s="53">
        <v>71</v>
      </c>
      <c r="C28" s="54">
        <v>5545.5</v>
      </c>
      <c r="D28" s="53">
        <v>0</v>
      </c>
      <c r="E28" s="54">
        <v>0</v>
      </c>
      <c r="F28" s="53">
        <v>0</v>
      </c>
      <c r="G28" s="54">
        <v>0</v>
      </c>
      <c r="H28" s="53">
        <v>0</v>
      </c>
      <c r="I28" s="54">
        <v>0</v>
      </c>
      <c r="J28" s="53">
        <v>266</v>
      </c>
      <c r="K28" s="54">
        <v>14490.1</v>
      </c>
      <c r="L28" s="55">
        <v>0</v>
      </c>
      <c r="M28" s="56">
        <v>0</v>
      </c>
      <c r="N28" s="55">
        <v>0</v>
      </c>
      <c r="O28" s="56">
        <v>0</v>
      </c>
      <c r="P28" s="55">
        <v>33</v>
      </c>
      <c r="Q28" s="56">
        <v>6097</v>
      </c>
      <c r="R28" s="55">
        <v>0</v>
      </c>
      <c r="S28" s="56">
        <v>0</v>
      </c>
      <c r="T28" s="55">
        <v>10</v>
      </c>
      <c r="U28" s="56">
        <v>951.9</v>
      </c>
      <c r="V28" s="55">
        <v>0</v>
      </c>
      <c r="W28" s="56">
        <v>0</v>
      </c>
      <c r="X28" s="55">
        <v>10</v>
      </c>
      <c r="Y28" s="56">
        <v>259.39999999999998</v>
      </c>
      <c r="Z28" s="55">
        <v>0</v>
      </c>
      <c r="AA28" s="56">
        <v>0</v>
      </c>
      <c r="AB28" s="55">
        <v>0</v>
      </c>
      <c r="AC28" s="56">
        <v>0</v>
      </c>
      <c r="AD28" s="55">
        <v>0</v>
      </c>
      <c r="AE28" s="56">
        <v>0</v>
      </c>
      <c r="AF28" s="57">
        <v>468</v>
      </c>
      <c r="AG28" s="58">
        <v>16681.400000000001</v>
      </c>
      <c r="AH28" s="59">
        <v>0</v>
      </c>
      <c r="AI28" s="58">
        <v>0</v>
      </c>
      <c r="AJ28" s="57">
        <v>0</v>
      </c>
      <c r="AK28" s="58">
        <v>0</v>
      </c>
      <c r="AL28" s="57">
        <v>125</v>
      </c>
      <c r="AM28" s="58">
        <v>10881.1</v>
      </c>
      <c r="AN28" s="57">
        <v>692</v>
      </c>
      <c r="AO28" s="58">
        <v>35499.599999999999</v>
      </c>
      <c r="AP28" s="57">
        <v>0</v>
      </c>
      <c r="AQ28" s="58">
        <v>0</v>
      </c>
      <c r="AR28" s="60">
        <v>0</v>
      </c>
      <c r="AS28" s="58">
        <v>0</v>
      </c>
      <c r="AT28" s="60">
        <v>0</v>
      </c>
      <c r="AU28" s="58">
        <v>0</v>
      </c>
      <c r="AV28" s="60">
        <v>0</v>
      </c>
      <c r="AW28" s="58">
        <v>0</v>
      </c>
      <c r="AX28" s="57">
        <v>167</v>
      </c>
      <c r="AY28" s="58">
        <v>19447</v>
      </c>
      <c r="AZ28" s="60">
        <v>0</v>
      </c>
      <c r="BA28" s="58">
        <v>0</v>
      </c>
      <c r="BB28" s="61">
        <v>0</v>
      </c>
      <c r="BC28" s="58">
        <v>0</v>
      </c>
      <c r="BD28" s="59">
        <v>0</v>
      </c>
      <c r="BE28" s="58">
        <v>0</v>
      </c>
      <c r="BF28" s="59">
        <v>108</v>
      </c>
      <c r="BG28" s="58">
        <v>6393.9</v>
      </c>
      <c r="BH28" s="59">
        <v>6</v>
      </c>
      <c r="BI28" s="58">
        <v>289.39999999999998</v>
      </c>
      <c r="BJ28" s="60">
        <v>0</v>
      </c>
      <c r="BK28" s="58">
        <v>0</v>
      </c>
      <c r="BL28" s="60">
        <v>0</v>
      </c>
      <c r="BM28" s="58">
        <v>0</v>
      </c>
      <c r="BN28" s="60">
        <v>0</v>
      </c>
      <c r="BO28" s="58">
        <v>0</v>
      </c>
      <c r="BP28" s="59">
        <v>24</v>
      </c>
      <c r="BQ28" s="58">
        <v>2827.5</v>
      </c>
      <c r="BR28" s="60">
        <v>0</v>
      </c>
      <c r="BS28" s="58">
        <v>0</v>
      </c>
      <c r="BT28" s="60">
        <v>0</v>
      </c>
      <c r="BU28" s="58">
        <v>0</v>
      </c>
      <c r="BV28" s="60">
        <v>0</v>
      </c>
      <c r="BW28" s="58">
        <v>0</v>
      </c>
      <c r="BX28" s="60">
        <v>236</v>
      </c>
      <c r="BY28" s="58">
        <v>26859.200000000001</v>
      </c>
      <c r="BZ28" s="60">
        <v>6</v>
      </c>
      <c r="CA28" s="58">
        <v>1598.7</v>
      </c>
      <c r="CB28" s="60">
        <v>37</v>
      </c>
      <c r="CC28" s="58">
        <v>4929.3999999999996</v>
      </c>
      <c r="CD28" s="60">
        <v>0</v>
      </c>
      <c r="CE28" s="58">
        <v>0</v>
      </c>
      <c r="CF28" s="60">
        <v>24</v>
      </c>
      <c r="CG28" s="58">
        <v>4160</v>
      </c>
      <c r="CH28" s="60">
        <v>236</v>
      </c>
      <c r="CI28" s="58">
        <v>449.6</v>
      </c>
      <c r="CJ28" s="60">
        <v>0</v>
      </c>
      <c r="CK28" s="58">
        <v>0</v>
      </c>
      <c r="CL28" s="60">
        <v>0</v>
      </c>
      <c r="CM28" s="58">
        <v>0</v>
      </c>
      <c r="CN28" s="57">
        <v>1346</v>
      </c>
      <c r="CO28" s="58">
        <v>2609.9</v>
      </c>
      <c r="CP28" s="60">
        <v>45</v>
      </c>
      <c r="CQ28" s="58">
        <v>6363.3</v>
      </c>
      <c r="CR28" s="60">
        <v>151</v>
      </c>
      <c r="CS28" s="58">
        <v>30974.400000000001</v>
      </c>
      <c r="CT28" s="55">
        <v>435</v>
      </c>
      <c r="CU28" s="62">
        <v>2020</v>
      </c>
      <c r="CV28" s="62">
        <v>43</v>
      </c>
      <c r="CW28" s="55">
        <v>33707</v>
      </c>
      <c r="CX28" s="62">
        <v>173353</v>
      </c>
      <c r="CY28" s="62">
        <v>207060</v>
      </c>
      <c r="CZ28" s="63">
        <v>1.8</v>
      </c>
      <c r="DA28" s="62" t="s">
        <v>9</v>
      </c>
      <c r="DB28" s="64">
        <v>1.294</v>
      </c>
      <c r="DC28" s="62" t="s">
        <v>9</v>
      </c>
      <c r="DD28" s="65">
        <v>21992.2</v>
      </c>
      <c r="DE28" s="65">
        <v>394700.1</v>
      </c>
      <c r="DF28" s="65">
        <v>374965.1</v>
      </c>
      <c r="XDG28" s="41"/>
      <c r="XDH28" s="41"/>
      <c r="XDV28" s="41"/>
      <c r="XDW28"/>
      <c r="XDX28"/>
      <c r="XDY28"/>
      <c r="XDZ28"/>
      <c r="XEA28"/>
      <c r="XEB28"/>
      <c r="XEC28"/>
      <c r="XED28"/>
      <c r="XEE28"/>
      <c r="XEF28"/>
      <c r="XEG28"/>
      <c r="XEH28"/>
      <c r="XEI28"/>
      <c r="XEJ28"/>
      <c r="XEK28"/>
      <c r="XEL28"/>
      <c r="XEM28"/>
      <c r="XEN28"/>
      <c r="XEO28"/>
      <c r="XEP28"/>
      <c r="XEQ28"/>
      <c r="XER28"/>
      <c r="XES28"/>
      <c r="XET28"/>
      <c r="XEU28"/>
      <c r="XEV28"/>
      <c r="XEW28"/>
      <c r="XEX28"/>
      <c r="XEY28" s="41"/>
      <c r="XEZ28" s="41"/>
    </row>
    <row r="29" spans="1:119 16335:16380" s="71" customFormat="1" ht="35.25" customHeight="1" x14ac:dyDescent="0.25">
      <c r="A29" s="72" t="s">
        <v>117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  <c r="CZ29" s="63"/>
      <c r="DA29" s="62"/>
      <c r="DB29" s="63"/>
      <c r="DC29" s="62"/>
      <c r="DD29" s="62"/>
      <c r="DE29" s="65"/>
      <c r="DF29" s="65">
        <v>587012.80000000005</v>
      </c>
      <c r="XDG29" s="41"/>
      <c r="XDH29" s="41"/>
      <c r="XDI29" s="39"/>
      <c r="XDJ29" s="39"/>
      <c r="XDK29" s="39"/>
      <c r="XDL29" s="39"/>
      <c r="XDM29" s="39"/>
      <c r="XDN29" s="39"/>
      <c r="XDO29" s="39"/>
      <c r="XDP29" s="39"/>
      <c r="XDQ29" s="39"/>
      <c r="XDR29" s="39"/>
      <c r="XDS29" s="39"/>
      <c r="XDT29" s="39"/>
      <c r="XDU29" s="39"/>
      <c r="XDV29" s="41"/>
      <c r="XDW29"/>
      <c r="XDX29"/>
      <c r="XDY29"/>
      <c r="XDZ29"/>
      <c r="XEA29"/>
      <c r="XEB29"/>
      <c r="XEC29"/>
      <c r="XED29"/>
      <c r="XEE29"/>
      <c r="XEF29"/>
      <c r="XEG29"/>
      <c r="XEH29"/>
      <c r="XEI29"/>
      <c r="XEJ29"/>
      <c r="XEK29"/>
      <c r="XEL29"/>
      <c r="XEM29"/>
      <c r="XEN29"/>
      <c r="XEO29"/>
      <c r="XEP29"/>
      <c r="XEQ29"/>
      <c r="XER29"/>
      <c r="XES29"/>
      <c r="XET29"/>
      <c r="XEU29"/>
      <c r="XEV29"/>
      <c r="XEW29"/>
      <c r="XEX29"/>
      <c r="XEY29" s="41"/>
      <c r="XEZ29" s="41"/>
    </row>
    <row r="30" spans="1:119 16335:16380" s="71" customFormat="1" ht="42.75" customHeight="1" x14ac:dyDescent="0.25">
      <c r="A30" s="73" t="s">
        <v>118</v>
      </c>
      <c r="B30" s="66">
        <v>5968</v>
      </c>
      <c r="C30" s="66">
        <v>466131</v>
      </c>
      <c r="D30" s="66">
        <v>10</v>
      </c>
      <c r="E30" s="66">
        <v>2888</v>
      </c>
      <c r="F30" s="66">
        <v>0</v>
      </c>
      <c r="G30" s="66">
        <v>0</v>
      </c>
      <c r="H30" s="66">
        <v>0</v>
      </c>
      <c r="I30" s="66">
        <v>0</v>
      </c>
      <c r="J30" s="66">
        <v>15115</v>
      </c>
      <c r="K30" s="66">
        <v>823375</v>
      </c>
      <c r="L30" s="66">
        <v>787</v>
      </c>
      <c r="M30" s="66">
        <v>47818</v>
      </c>
      <c r="N30" s="66">
        <v>2139</v>
      </c>
      <c r="O30" s="66">
        <v>154196</v>
      </c>
      <c r="P30" s="66">
        <v>1673</v>
      </c>
      <c r="Q30" s="66">
        <v>309102</v>
      </c>
      <c r="R30" s="66">
        <v>0</v>
      </c>
      <c r="S30" s="66">
        <v>0</v>
      </c>
      <c r="T30" s="66">
        <v>420</v>
      </c>
      <c r="U30" s="66">
        <v>39979</v>
      </c>
      <c r="V30" s="66">
        <v>394</v>
      </c>
      <c r="W30" s="66">
        <v>33708</v>
      </c>
      <c r="X30" s="66">
        <v>13</v>
      </c>
      <c r="Y30" s="66">
        <v>337</v>
      </c>
      <c r="Z30" s="66">
        <v>0</v>
      </c>
      <c r="AA30" s="66">
        <v>0</v>
      </c>
      <c r="AB30" s="66">
        <v>570</v>
      </c>
      <c r="AC30" s="66">
        <v>1086</v>
      </c>
      <c r="AD30" s="66">
        <v>818</v>
      </c>
      <c r="AE30" s="66">
        <v>1947</v>
      </c>
      <c r="AF30" s="66">
        <v>22045</v>
      </c>
      <c r="AG30" s="66">
        <v>785772</v>
      </c>
      <c r="AH30" s="66">
        <v>9</v>
      </c>
      <c r="AI30" s="66">
        <v>321</v>
      </c>
      <c r="AJ30" s="66">
        <v>832</v>
      </c>
      <c r="AK30" s="66">
        <v>47076</v>
      </c>
      <c r="AL30" s="66">
        <v>2998</v>
      </c>
      <c r="AM30" s="66">
        <v>260973</v>
      </c>
      <c r="AN30" s="66">
        <v>28288</v>
      </c>
      <c r="AO30" s="66">
        <v>1451174</v>
      </c>
      <c r="AP30" s="66">
        <v>33</v>
      </c>
      <c r="AQ30" s="66">
        <v>1574</v>
      </c>
      <c r="AR30" s="66">
        <v>0</v>
      </c>
      <c r="AS30" s="66">
        <v>0</v>
      </c>
      <c r="AT30" s="66">
        <v>14</v>
      </c>
      <c r="AU30" s="66">
        <v>718</v>
      </c>
      <c r="AV30" s="66">
        <v>1141</v>
      </c>
      <c r="AW30" s="66">
        <v>86365</v>
      </c>
      <c r="AX30" s="66">
        <v>4024</v>
      </c>
      <c r="AY30" s="66">
        <v>468591</v>
      </c>
      <c r="AZ30" s="66">
        <v>2</v>
      </c>
      <c r="BA30" s="66">
        <v>233</v>
      </c>
      <c r="BB30" s="66">
        <v>0</v>
      </c>
      <c r="BC30" s="66">
        <v>0</v>
      </c>
      <c r="BD30" s="66">
        <v>456</v>
      </c>
      <c r="BE30" s="66">
        <v>25497</v>
      </c>
      <c r="BF30" s="66">
        <v>4496</v>
      </c>
      <c r="BG30" s="66">
        <v>266177</v>
      </c>
      <c r="BH30" s="66">
        <v>45</v>
      </c>
      <c r="BI30" s="66">
        <v>2171</v>
      </c>
      <c r="BJ30" s="66">
        <v>11</v>
      </c>
      <c r="BK30" s="66">
        <v>531</v>
      </c>
      <c r="BL30" s="66">
        <v>2</v>
      </c>
      <c r="BM30" s="66">
        <v>112</v>
      </c>
      <c r="BN30" s="66">
        <v>204</v>
      </c>
      <c r="BO30" s="66">
        <v>15622</v>
      </c>
      <c r="BP30" s="66">
        <v>163</v>
      </c>
      <c r="BQ30" s="66">
        <v>19203</v>
      </c>
      <c r="BR30" s="66">
        <v>364</v>
      </c>
      <c r="BS30" s="66">
        <v>45807</v>
      </c>
      <c r="BT30" s="66">
        <v>3</v>
      </c>
      <c r="BU30" s="66">
        <v>353</v>
      </c>
      <c r="BV30" s="66">
        <v>6</v>
      </c>
      <c r="BW30" s="66">
        <v>707</v>
      </c>
      <c r="BX30" s="66">
        <v>1593</v>
      </c>
      <c r="BY30" s="66">
        <v>181299</v>
      </c>
      <c r="BZ30" s="66">
        <v>26</v>
      </c>
      <c r="CA30" s="66">
        <v>6928</v>
      </c>
      <c r="CB30" s="66">
        <v>69</v>
      </c>
      <c r="CC30" s="66">
        <v>9193</v>
      </c>
      <c r="CD30" s="66">
        <v>0</v>
      </c>
      <c r="CE30" s="66">
        <v>0</v>
      </c>
      <c r="CF30" s="66">
        <v>996</v>
      </c>
      <c r="CG30" s="66">
        <v>172641</v>
      </c>
      <c r="CH30" s="66">
        <v>2951</v>
      </c>
      <c r="CI30" s="66">
        <v>5622</v>
      </c>
      <c r="CJ30" s="66">
        <v>4644</v>
      </c>
      <c r="CK30" s="66">
        <v>11053</v>
      </c>
      <c r="CL30" s="66">
        <v>44</v>
      </c>
      <c r="CM30" s="66">
        <v>1921</v>
      </c>
      <c r="CN30" s="66">
        <v>48060</v>
      </c>
      <c r="CO30" s="66">
        <v>93188</v>
      </c>
      <c r="CP30" s="66">
        <v>436</v>
      </c>
      <c r="CQ30" s="66">
        <v>62278</v>
      </c>
      <c r="CR30" s="66">
        <v>1640</v>
      </c>
      <c r="CS30" s="66">
        <v>362325</v>
      </c>
      <c r="CT30" s="66">
        <v>26955</v>
      </c>
      <c r="CU30" s="66">
        <v>68464</v>
      </c>
      <c r="CV30" s="66">
        <v>95</v>
      </c>
      <c r="CW30" s="66">
        <v>1942844</v>
      </c>
      <c r="CX30" s="66">
        <v>4405197</v>
      </c>
      <c r="CY30" s="66">
        <v>6348041</v>
      </c>
      <c r="CZ30" s="67" t="s">
        <v>36</v>
      </c>
      <c r="DA30" s="74">
        <v>1.7342</v>
      </c>
      <c r="DB30" s="75" t="s">
        <v>9</v>
      </c>
      <c r="DC30" s="74">
        <v>1.1032999999999999</v>
      </c>
      <c r="DD30" s="51">
        <v>690241.5</v>
      </c>
      <c r="DE30" s="50">
        <v>11740258.199999999</v>
      </c>
      <c r="DF30" s="51">
        <v>11740258.199999999</v>
      </c>
      <c r="XDG30" s="41"/>
      <c r="XDH30" s="41"/>
      <c r="XDI30" s="39"/>
      <c r="XDJ30" s="39"/>
      <c r="XDK30" s="39"/>
      <c r="XDL30" s="39"/>
      <c r="XDM30" s="39"/>
      <c r="XDN30" s="39"/>
      <c r="XDO30" s="39"/>
      <c r="XDP30" s="39"/>
      <c r="XDQ30" s="39"/>
      <c r="XDR30" s="39"/>
      <c r="XDS30" s="39"/>
      <c r="XDT30" s="39"/>
      <c r="XDU30" s="39"/>
      <c r="XDV30" s="41"/>
      <c r="XDW30"/>
      <c r="XDX30"/>
      <c r="XDY30"/>
      <c r="XDZ30"/>
      <c r="XEA30"/>
      <c r="XEB30"/>
      <c r="XEC30"/>
      <c r="XED30"/>
      <c r="XEE30"/>
      <c r="XEF30"/>
      <c r="XEG30"/>
      <c r="XEH30"/>
      <c r="XEI30"/>
      <c r="XEJ30"/>
      <c r="XEK30"/>
      <c r="XEL30"/>
      <c r="XEM30"/>
      <c r="XEN30"/>
      <c r="XEO30"/>
      <c r="XEP30"/>
      <c r="XEQ30"/>
      <c r="XER30"/>
      <c r="XES30"/>
      <c r="XET30"/>
      <c r="XEU30"/>
      <c r="XEV30"/>
      <c r="XEW30"/>
      <c r="XEX30"/>
      <c r="XEY30" s="41"/>
      <c r="XEZ30" s="41"/>
    </row>
    <row r="31" spans="1:119 16335:16380" s="71" customFormat="1" ht="31.5" customHeight="1" x14ac:dyDescent="0.25">
      <c r="A31" s="76"/>
      <c r="B31" s="114" t="s">
        <v>119</v>
      </c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77"/>
      <c r="CV31" s="77"/>
      <c r="CW31" s="77"/>
      <c r="CX31" s="77"/>
      <c r="CY31" s="77"/>
      <c r="CZ31" s="78"/>
      <c r="DA31" s="79"/>
      <c r="DB31" s="80"/>
      <c r="DC31" s="79"/>
      <c r="DD31" s="81"/>
      <c r="DE31" s="81"/>
      <c r="DF31" s="81"/>
      <c r="XDG31" s="41"/>
      <c r="XDH31" s="41"/>
      <c r="XDI31" s="39"/>
      <c r="XDJ31" s="39"/>
      <c r="XDK31" s="39"/>
      <c r="XDL31" s="39"/>
      <c r="XDM31" s="39"/>
      <c r="XDN31" s="39"/>
      <c r="XDO31" s="39"/>
      <c r="XDP31" s="39"/>
      <c r="XDQ31" s="39"/>
      <c r="XDR31" s="39"/>
      <c r="XDS31" s="39"/>
      <c r="XDT31" s="39"/>
      <c r="XDU31" s="39"/>
      <c r="XDV31" s="41"/>
      <c r="XDW31"/>
      <c r="XDX31"/>
      <c r="XDY31"/>
      <c r="XDZ31"/>
      <c r="XEA31"/>
      <c r="XEB31"/>
      <c r="XEC31"/>
      <c r="XED31"/>
      <c r="XEE31"/>
      <c r="XEF31"/>
      <c r="XEG31"/>
      <c r="XEH31"/>
      <c r="XEI31"/>
      <c r="XEJ31"/>
      <c r="XEK31"/>
      <c r="XEL31"/>
      <c r="XEM31"/>
      <c r="XEN31"/>
      <c r="XEO31"/>
      <c r="XEP31"/>
      <c r="XEQ31"/>
      <c r="XER31"/>
      <c r="XES31"/>
      <c r="XET31"/>
      <c r="XEU31"/>
      <c r="XEV31"/>
      <c r="XEW31"/>
      <c r="XEX31"/>
      <c r="XEY31" s="41"/>
      <c r="XEZ31" s="41"/>
    </row>
    <row r="32" spans="1:119 16335:16380" s="39" customFormat="1" ht="16.5" customHeight="1" x14ac:dyDescent="0.25">
      <c r="DG32" s="41"/>
      <c r="DH32" s="41"/>
      <c r="DI32" s="41"/>
      <c r="DJ32" s="41"/>
      <c r="DK32" s="41"/>
      <c r="DL32" s="41"/>
      <c r="DM32" s="41"/>
      <c r="DN32" s="41"/>
      <c r="DO32" s="41"/>
      <c r="XDG32" s="41"/>
      <c r="XDH32" s="41"/>
      <c r="XDV32" s="41"/>
      <c r="XDW32"/>
      <c r="XDX32"/>
      <c r="XDY32"/>
      <c r="XDZ32"/>
      <c r="XEA32"/>
      <c r="XEB32"/>
      <c r="XEC32"/>
      <c r="XED32"/>
      <c r="XEE32"/>
      <c r="XEF32"/>
      <c r="XEG32"/>
      <c r="XEH32"/>
      <c r="XEI32"/>
      <c r="XEJ32"/>
      <c r="XEK32"/>
      <c r="XEL32"/>
      <c r="XEM32"/>
      <c r="XEN32"/>
      <c r="XEO32"/>
      <c r="XEP32"/>
      <c r="XEQ32"/>
      <c r="XER32"/>
      <c r="XES32"/>
      <c r="XET32"/>
      <c r="XEU32"/>
      <c r="XEV32"/>
      <c r="XEW32"/>
      <c r="XEX32"/>
      <c r="XEY32" s="41"/>
      <c r="XEZ32" s="41"/>
    </row>
    <row r="34" spans="110:110" x14ac:dyDescent="0.25">
      <c r="DF34" s="82"/>
    </row>
    <row r="35" spans="110:110" x14ac:dyDescent="0.25">
      <c r="DF35" s="82"/>
    </row>
  </sheetData>
  <mergeCells count="162">
    <mergeCell ref="CR4:CR8"/>
    <mergeCell ref="CS4:CS8"/>
    <mergeCell ref="CT4:CT8"/>
    <mergeCell ref="CU4:CU8"/>
    <mergeCell ref="CV4:CV8"/>
    <mergeCell ref="CW4:CW8"/>
    <mergeCell ref="CX4:CX8"/>
    <mergeCell ref="CY4:CY8"/>
    <mergeCell ref="B31:O31"/>
    <mergeCell ref="CJ4:CJ8"/>
    <mergeCell ref="CK4:CK8"/>
    <mergeCell ref="CL4:CL8"/>
    <mergeCell ref="CM4:CM8"/>
    <mergeCell ref="CN4:CN8"/>
    <mergeCell ref="CO4:CO8"/>
    <mergeCell ref="CP4:CP8"/>
    <mergeCell ref="CQ4:CQ8"/>
    <mergeCell ref="CD4:CD8"/>
    <mergeCell ref="CE4:CE8"/>
    <mergeCell ref="CF4:CF8"/>
    <mergeCell ref="CG4:CG8"/>
    <mergeCell ref="CH4:CH8"/>
    <mergeCell ref="CI4:CI8"/>
    <mergeCell ref="BU4:BU8"/>
    <mergeCell ref="BV4:BV8"/>
    <mergeCell ref="BW4:BW8"/>
    <mergeCell ref="BX4:BX8"/>
    <mergeCell ref="BY4:BY8"/>
    <mergeCell ref="BZ4:BZ8"/>
    <mergeCell ref="CA4:CA8"/>
    <mergeCell ref="CB4:CB8"/>
    <mergeCell ref="CC4:CC8"/>
    <mergeCell ref="BL4:BL8"/>
    <mergeCell ref="BM4:BM8"/>
    <mergeCell ref="BN4:BN8"/>
    <mergeCell ref="BO4:BO8"/>
    <mergeCell ref="BP4:BP8"/>
    <mergeCell ref="BQ4:BQ8"/>
    <mergeCell ref="BR4:BR8"/>
    <mergeCell ref="BS4:BS8"/>
    <mergeCell ref="BT4:BT8"/>
    <mergeCell ref="BC4:BC8"/>
    <mergeCell ref="BD4:BD8"/>
    <mergeCell ref="BE4:BE8"/>
    <mergeCell ref="BF4:BF8"/>
    <mergeCell ref="BG4:BG8"/>
    <mergeCell ref="BH4:BH8"/>
    <mergeCell ref="BI4:BI8"/>
    <mergeCell ref="BJ4:BJ8"/>
    <mergeCell ref="BK4:BK8"/>
    <mergeCell ref="AT4:AT8"/>
    <mergeCell ref="AU4:AU8"/>
    <mergeCell ref="AV4:AV8"/>
    <mergeCell ref="AW4:AW8"/>
    <mergeCell ref="AX4:AX8"/>
    <mergeCell ref="AY4:AY8"/>
    <mergeCell ref="AZ4:AZ8"/>
    <mergeCell ref="BA4:BA8"/>
    <mergeCell ref="BB4:BB8"/>
    <mergeCell ref="AK4:AK8"/>
    <mergeCell ref="AL4:AL8"/>
    <mergeCell ref="AM4:AM8"/>
    <mergeCell ref="AN4:AN8"/>
    <mergeCell ref="AO4:AO8"/>
    <mergeCell ref="AP4:AP8"/>
    <mergeCell ref="AQ4:AQ8"/>
    <mergeCell ref="AR4:AR8"/>
    <mergeCell ref="AS4:AS8"/>
    <mergeCell ref="AB4:AB8"/>
    <mergeCell ref="AC4:AC8"/>
    <mergeCell ref="AD4:AD8"/>
    <mergeCell ref="AE4:AE8"/>
    <mergeCell ref="AF4:AF8"/>
    <mergeCell ref="AG4:AG8"/>
    <mergeCell ref="AH4:AH8"/>
    <mergeCell ref="AI4:AI8"/>
    <mergeCell ref="AJ4:AJ8"/>
    <mergeCell ref="S4:S8"/>
    <mergeCell ref="T4:T8"/>
    <mergeCell ref="U4:U8"/>
    <mergeCell ref="V4:V8"/>
    <mergeCell ref="W4:W8"/>
    <mergeCell ref="X4:X8"/>
    <mergeCell ref="Y4:Y8"/>
    <mergeCell ref="Z4:Z8"/>
    <mergeCell ref="AA4:AA8"/>
    <mergeCell ref="CZ3:CZ8"/>
    <mergeCell ref="DA3:DA8"/>
    <mergeCell ref="DB3:DB8"/>
    <mergeCell ref="DC3:DC8"/>
    <mergeCell ref="DD3:DD8"/>
    <mergeCell ref="DE3:DE9"/>
    <mergeCell ref="DF3:DF9"/>
    <mergeCell ref="B4:B8"/>
    <mergeCell ref="C4:C8"/>
    <mergeCell ref="D4:D8"/>
    <mergeCell ref="E4:E8"/>
    <mergeCell ref="F4:F8"/>
    <mergeCell ref="G4:G8"/>
    <mergeCell ref="H4:H8"/>
    <mergeCell ref="I4:I8"/>
    <mergeCell ref="J4:J8"/>
    <mergeCell ref="K4:K8"/>
    <mergeCell ref="L4:L8"/>
    <mergeCell ref="M4:M8"/>
    <mergeCell ref="N4:N8"/>
    <mergeCell ref="O4:O8"/>
    <mergeCell ref="P4:P8"/>
    <mergeCell ref="Q4:Q8"/>
    <mergeCell ref="R4:R8"/>
    <mergeCell ref="CJ3:CK3"/>
    <mergeCell ref="CL3:CM3"/>
    <mergeCell ref="CN3:CO3"/>
    <mergeCell ref="CP3:CQ3"/>
    <mergeCell ref="CR3:CS3"/>
    <mergeCell ref="CT3:CV3"/>
    <mergeCell ref="CW3:CY3"/>
    <mergeCell ref="BR3:BS3"/>
    <mergeCell ref="BT3:BU3"/>
    <mergeCell ref="BV3:BW3"/>
    <mergeCell ref="BX3:BY3"/>
    <mergeCell ref="BZ3:CA3"/>
    <mergeCell ref="CB3:CC3"/>
    <mergeCell ref="CD3:CE3"/>
    <mergeCell ref="CF3:CG3"/>
    <mergeCell ref="CH3:CI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B1:O1"/>
    <mergeCell ref="A3:A8"/>
    <mergeCell ref="B3:C3"/>
    <mergeCell ref="D3:E3"/>
    <mergeCell ref="F3:G3"/>
    <mergeCell ref="H3:I3"/>
    <mergeCell ref="J3:K3"/>
    <mergeCell ref="L3:M3"/>
    <mergeCell ref="N3:O3"/>
  </mergeCells>
  <printOptions horizontalCentered="1" verticalCentered="1"/>
  <pageMargins left="3.9583333333333297E-2" right="3.9583333333333297E-2" top="3.9583333333333297E-2" bottom="3.9583333333333297E-2" header="0.511811023622047" footer="0.511811023622047"/>
  <pageSetup paperSize="9" scale="50" orientation="landscape" r:id="rId1"/>
  <colBreaks count="5" manualBreakCount="5">
    <brk id="15" max="36" man="1"/>
    <brk id="53" max="36" man="1"/>
    <brk id="65" max="36" man="1"/>
    <brk id="91" max="36" man="1"/>
    <brk id="100" max="3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6"/>
  <sheetViews>
    <sheetView view="pageBreakPreview" zoomScale="71" zoomScaleNormal="84" zoomScalePageLayoutView="71" workbookViewId="0">
      <selection activeCell="A28" sqref="A28"/>
    </sheetView>
  </sheetViews>
  <sheetFormatPr defaultColWidth="11.5703125" defaultRowHeight="15" x14ac:dyDescent="0.25"/>
  <cols>
    <col min="1" max="1" width="81.5703125" style="83" customWidth="1"/>
    <col min="2" max="5" width="32" style="84" customWidth="1"/>
    <col min="6" max="7" width="14.140625" style="84" customWidth="1"/>
    <col min="8" max="8" width="18" style="84" customWidth="1"/>
    <col min="9" max="10" width="14.140625" style="84" customWidth="1"/>
    <col min="11" max="19" width="9" style="84" customWidth="1"/>
  </cols>
  <sheetData>
    <row r="1" spans="1:13" ht="71.25" customHeight="1" x14ac:dyDescent="0.2">
      <c r="A1" s="115" t="s">
        <v>128</v>
      </c>
      <c r="B1" s="115"/>
      <c r="C1" s="115"/>
      <c r="D1" s="115"/>
      <c r="E1" s="115"/>
    </row>
    <row r="2" spans="1:13" ht="18.75" customHeight="1" x14ac:dyDescent="0.3">
      <c r="A2" s="85"/>
      <c r="B2" s="86"/>
      <c r="C2" s="86"/>
      <c r="D2" s="86"/>
      <c r="E2" s="86"/>
    </row>
    <row r="3" spans="1:13" ht="12.75" customHeight="1" x14ac:dyDescent="0.2">
      <c r="A3" s="116" t="s">
        <v>49</v>
      </c>
      <c r="B3" s="117" t="s">
        <v>120</v>
      </c>
      <c r="C3" s="117" t="s">
        <v>121</v>
      </c>
      <c r="D3" s="117" t="s">
        <v>122</v>
      </c>
      <c r="E3" s="117" t="s">
        <v>123</v>
      </c>
    </row>
    <row r="4" spans="1:13" ht="12.75" customHeight="1" x14ac:dyDescent="0.2">
      <c r="A4" s="116" t="s">
        <v>49</v>
      </c>
      <c r="B4" s="117"/>
      <c r="C4" s="117"/>
      <c r="D4" s="117"/>
      <c r="E4" s="117"/>
    </row>
    <row r="5" spans="1:13" ht="12.75" customHeight="1" x14ac:dyDescent="0.2">
      <c r="A5" s="116"/>
      <c r="B5" s="117"/>
      <c r="C5" s="117"/>
      <c r="D5" s="117"/>
      <c r="E5" s="117"/>
    </row>
    <row r="6" spans="1:13" ht="12.75" customHeight="1" x14ac:dyDescent="0.2">
      <c r="A6" s="116"/>
      <c r="B6" s="117"/>
      <c r="C6" s="117"/>
      <c r="D6" s="117"/>
      <c r="E6" s="117"/>
    </row>
    <row r="7" spans="1:13" ht="15.75" customHeight="1" x14ac:dyDescent="0.2">
      <c r="A7" s="116"/>
      <c r="B7" s="117"/>
      <c r="C7" s="117"/>
      <c r="D7" s="117"/>
      <c r="E7" s="117"/>
    </row>
    <row r="8" spans="1:13" ht="12.75" x14ac:dyDescent="0.2">
      <c r="A8" s="116"/>
      <c r="B8" s="117"/>
      <c r="C8" s="117"/>
      <c r="D8" s="117"/>
      <c r="E8" s="117"/>
    </row>
    <row r="9" spans="1:13" ht="15.75" x14ac:dyDescent="0.25">
      <c r="A9" s="87">
        <v>1</v>
      </c>
      <c r="B9" s="87">
        <v>2</v>
      </c>
      <c r="C9" s="87">
        <v>3</v>
      </c>
      <c r="D9" s="87">
        <v>4</v>
      </c>
      <c r="E9" s="87">
        <v>5</v>
      </c>
    </row>
    <row r="10" spans="1:13" ht="15.75" x14ac:dyDescent="0.25">
      <c r="A10" s="52" t="s">
        <v>129</v>
      </c>
      <c r="B10" s="88">
        <v>4114095.9</v>
      </c>
      <c r="C10" s="65">
        <v>3908392.1</v>
      </c>
      <c r="D10" s="89">
        <v>4428045.5999999996</v>
      </c>
      <c r="E10" s="65">
        <v>4206643.5</v>
      </c>
      <c r="J10" s="90"/>
      <c r="K10" s="90"/>
      <c r="L10" s="90"/>
      <c r="M10" s="90"/>
    </row>
    <row r="11" spans="1:13" ht="15.75" x14ac:dyDescent="0.25">
      <c r="A11" s="52" t="s">
        <v>130</v>
      </c>
      <c r="B11" s="18">
        <v>307614.8</v>
      </c>
      <c r="C11" s="65">
        <v>292234.09999999998</v>
      </c>
      <c r="D11" s="89">
        <v>331089.09999999998</v>
      </c>
      <c r="E11" s="65">
        <v>314534.59999999998</v>
      </c>
      <c r="J11" s="90"/>
      <c r="K11" s="90"/>
      <c r="L11" s="90"/>
      <c r="M11" s="90"/>
    </row>
    <row r="12" spans="1:13" ht="15.75" x14ac:dyDescent="0.25">
      <c r="A12" s="52" t="s">
        <v>131</v>
      </c>
      <c r="B12" s="18">
        <v>293632.5</v>
      </c>
      <c r="C12" s="65">
        <v>278950.90000000002</v>
      </c>
      <c r="D12" s="89">
        <v>316039.8</v>
      </c>
      <c r="E12" s="65">
        <v>300237.8</v>
      </c>
      <c r="J12" s="90"/>
      <c r="K12" s="90"/>
      <c r="L12" s="90"/>
      <c r="M12" s="90"/>
    </row>
    <row r="13" spans="1:13" ht="15.75" x14ac:dyDescent="0.25">
      <c r="A13" s="52" t="s">
        <v>132</v>
      </c>
      <c r="B13" s="18">
        <v>603297.9</v>
      </c>
      <c r="C13" s="65">
        <v>573133</v>
      </c>
      <c r="D13" s="89">
        <v>649336</v>
      </c>
      <c r="E13" s="65">
        <v>616869.19999999995</v>
      </c>
      <c r="J13" s="90"/>
      <c r="K13" s="90"/>
      <c r="L13" s="90"/>
      <c r="M13" s="90"/>
    </row>
    <row r="14" spans="1:13" ht="15.75" x14ac:dyDescent="0.25">
      <c r="A14" s="52" t="s">
        <v>133</v>
      </c>
      <c r="B14" s="18">
        <v>196668.2</v>
      </c>
      <c r="C14" s="65">
        <v>186834.8</v>
      </c>
      <c r="D14" s="89">
        <v>211676.1</v>
      </c>
      <c r="E14" s="65">
        <v>201092.3</v>
      </c>
      <c r="J14" s="90"/>
      <c r="K14" s="90"/>
      <c r="L14" s="90"/>
      <c r="M14" s="90"/>
    </row>
    <row r="15" spans="1:13" ht="15.75" x14ac:dyDescent="0.25">
      <c r="A15" s="52" t="s">
        <v>134</v>
      </c>
      <c r="B15" s="18">
        <v>396392.6</v>
      </c>
      <c r="C15" s="65">
        <v>376573</v>
      </c>
      <c r="D15" s="89">
        <v>426641.6</v>
      </c>
      <c r="E15" s="65">
        <v>405309.5</v>
      </c>
      <c r="J15" s="90"/>
      <c r="K15" s="90"/>
      <c r="L15" s="90"/>
      <c r="M15" s="90"/>
    </row>
    <row r="16" spans="1:13" ht="15.75" x14ac:dyDescent="0.25">
      <c r="A16" s="52" t="s">
        <v>135</v>
      </c>
      <c r="B16" s="18">
        <v>190557.2</v>
      </c>
      <c r="C16" s="65">
        <v>181029.3</v>
      </c>
      <c r="D16" s="89">
        <v>205098.8</v>
      </c>
      <c r="E16" s="65">
        <v>194843.9</v>
      </c>
      <c r="J16" s="90"/>
      <c r="K16" s="90"/>
      <c r="L16" s="90"/>
      <c r="M16" s="90"/>
    </row>
    <row r="17" spans="1:19" ht="15.75" x14ac:dyDescent="0.25">
      <c r="A17" s="52" t="s">
        <v>136</v>
      </c>
      <c r="B17" s="18">
        <v>267156.3</v>
      </c>
      <c r="C17" s="65">
        <v>253798.5</v>
      </c>
      <c r="D17" s="89">
        <v>287543.2</v>
      </c>
      <c r="E17" s="65">
        <v>273166</v>
      </c>
      <c r="J17" s="90"/>
      <c r="K17" s="90"/>
      <c r="L17" s="90"/>
      <c r="M17" s="90"/>
    </row>
    <row r="18" spans="1:19" ht="15.75" x14ac:dyDescent="0.25">
      <c r="A18" s="52" t="s">
        <v>137</v>
      </c>
      <c r="B18" s="18">
        <v>443192.8</v>
      </c>
      <c r="C18" s="65">
        <v>421033.2</v>
      </c>
      <c r="D18" s="89">
        <v>477013.2</v>
      </c>
      <c r="E18" s="65">
        <v>453162.5</v>
      </c>
      <c r="J18" s="90"/>
      <c r="K18" s="90"/>
      <c r="L18" s="90"/>
      <c r="M18" s="90"/>
    </row>
    <row r="19" spans="1:19" ht="15.75" x14ac:dyDescent="0.25">
      <c r="A19" s="52" t="s">
        <v>138</v>
      </c>
      <c r="B19" s="18">
        <v>479250.6</v>
      </c>
      <c r="C19" s="65">
        <v>455288.1</v>
      </c>
      <c r="D19" s="89">
        <v>515822.5</v>
      </c>
      <c r="E19" s="65">
        <v>490031.4</v>
      </c>
      <c r="J19" s="90"/>
      <c r="K19" s="90"/>
      <c r="L19" s="90"/>
      <c r="M19" s="90"/>
    </row>
    <row r="20" spans="1:19" ht="15.75" x14ac:dyDescent="0.25">
      <c r="A20" s="52" t="s">
        <v>139</v>
      </c>
      <c r="B20" s="18">
        <v>229269</v>
      </c>
      <c r="C20" s="65">
        <v>217805.6</v>
      </c>
      <c r="D20" s="89">
        <v>246764.6</v>
      </c>
      <c r="E20" s="65">
        <v>234426.4</v>
      </c>
      <c r="J20" s="90"/>
      <c r="K20" s="90"/>
      <c r="L20" s="90"/>
      <c r="M20" s="90"/>
    </row>
    <row r="21" spans="1:19" ht="15.75" x14ac:dyDescent="0.25">
      <c r="A21" s="52" t="s">
        <v>140</v>
      </c>
      <c r="B21" s="18">
        <v>178101</v>
      </c>
      <c r="C21" s="65">
        <v>169196</v>
      </c>
      <c r="D21" s="89">
        <v>191692.1</v>
      </c>
      <c r="E21" s="65">
        <v>182107.5</v>
      </c>
      <c r="J21" s="90"/>
      <c r="K21" s="90"/>
      <c r="L21" s="90"/>
      <c r="M21" s="90"/>
    </row>
    <row r="22" spans="1:19" ht="15.75" x14ac:dyDescent="0.25">
      <c r="A22" s="52" t="s">
        <v>141</v>
      </c>
      <c r="B22" s="18">
        <v>437400.1</v>
      </c>
      <c r="C22" s="65">
        <v>415530.1</v>
      </c>
      <c r="D22" s="89">
        <v>470778.4</v>
      </c>
      <c r="E22" s="65">
        <v>447239.5</v>
      </c>
      <c r="J22" s="90"/>
      <c r="K22" s="90"/>
      <c r="L22" s="90"/>
      <c r="M22" s="90"/>
    </row>
    <row r="23" spans="1:19" ht="15.75" x14ac:dyDescent="0.25">
      <c r="A23" s="52" t="s">
        <v>142</v>
      </c>
      <c r="B23" s="18">
        <v>219121.7</v>
      </c>
      <c r="C23" s="65">
        <v>208165.6</v>
      </c>
      <c r="D23" s="89">
        <v>235843.1</v>
      </c>
      <c r="E23" s="65">
        <v>224050.9</v>
      </c>
      <c r="J23" s="90"/>
      <c r="K23" s="90"/>
      <c r="L23" s="90"/>
      <c r="M23" s="90"/>
    </row>
    <row r="24" spans="1:19" ht="15.75" x14ac:dyDescent="0.25">
      <c r="A24" s="52" t="s">
        <v>143</v>
      </c>
      <c r="B24" s="18">
        <v>341047.8</v>
      </c>
      <c r="C24" s="65">
        <v>323995.40000000002</v>
      </c>
      <c r="D24" s="89">
        <v>367073.5</v>
      </c>
      <c r="E24" s="65">
        <v>348719.8</v>
      </c>
      <c r="J24" s="90"/>
      <c r="K24" s="90"/>
      <c r="L24" s="90"/>
      <c r="M24" s="90"/>
    </row>
    <row r="25" spans="1:19" ht="15.75" x14ac:dyDescent="0.25">
      <c r="A25" s="52" t="s">
        <v>144</v>
      </c>
      <c r="B25" s="18">
        <v>607062.5</v>
      </c>
      <c r="C25" s="65">
        <v>576709.4</v>
      </c>
      <c r="D25" s="89">
        <v>653387.9</v>
      </c>
      <c r="E25" s="65">
        <v>620718.5</v>
      </c>
      <c r="J25" s="90"/>
      <c r="K25" s="90"/>
      <c r="L25" s="90"/>
      <c r="M25" s="90"/>
    </row>
    <row r="26" spans="1:19" ht="15.75" x14ac:dyDescent="0.25">
      <c r="A26" s="52" t="s">
        <v>145</v>
      </c>
      <c r="B26" s="18">
        <v>254681.2</v>
      </c>
      <c r="C26" s="65">
        <v>241947.1</v>
      </c>
      <c r="D26" s="89">
        <v>274116.09999999998</v>
      </c>
      <c r="E26" s="65">
        <v>260410.3</v>
      </c>
      <c r="J26" s="90"/>
      <c r="K26" s="90"/>
      <c r="L26" s="90"/>
      <c r="M26" s="90"/>
    </row>
    <row r="27" spans="1:19" ht="15.75" x14ac:dyDescent="0.25">
      <c r="A27" s="52" t="s">
        <v>146</v>
      </c>
      <c r="B27" s="18">
        <v>332531.7</v>
      </c>
      <c r="C27" s="65">
        <v>315905.09999999998</v>
      </c>
      <c r="D27" s="89">
        <v>357907.4</v>
      </c>
      <c r="E27" s="65">
        <v>340012</v>
      </c>
      <c r="J27" s="90"/>
      <c r="K27" s="90"/>
      <c r="L27" s="90"/>
      <c r="M27" s="90"/>
    </row>
    <row r="28" spans="1:19" ht="15.75" x14ac:dyDescent="0.25">
      <c r="A28" s="72" t="s">
        <v>117</v>
      </c>
      <c r="B28" s="18"/>
      <c r="C28" s="65">
        <v>494552.5</v>
      </c>
      <c r="D28" s="89"/>
      <c r="E28" s="65">
        <v>532293.4</v>
      </c>
      <c r="J28" s="90"/>
      <c r="K28" s="90"/>
      <c r="L28" s="90"/>
      <c r="M28" s="90"/>
    </row>
    <row r="29" spans="1:19" ht="15.75" x14ac:dyDescent="0.25">
      <c r="A29" s="73" t="s">
        <v>118</v>
      </c>
      <c r="B29" s="91">
        <v>9891073.8000000007</v>
      </c>
      <c r="C29" s="91">
        <v>9891073.8000000007</v>
      </c>
      <c r="D29" s="91">
        <v>10645869</v>
      </c>
      <c r="E29" s="91">
        <v>10645869</v>
      </c>
      <c r="J29" s="90"/>
      <c r="K29" s="90"/>
      <c r="L29" s="90"/>
      <c r="M29" s="90"/>
    </row>
    <row r="30" spans="1:19" ht="15.75" x14ac:dyDescent="0.25">
      <c r="A30"/>
      <c r="B30"/>
      <c r="C30"/>
      <c r="D30"/>
      <c r="E30" s="97"/>
      <c r="F30" s="92"/>
      <c r="G30" s="92"/>
      <c r="H30" s="92"/>
      <c r="I30" s="92"/>
      <c r="J30" s="92"/>
      <c r="K30" s="92"/>
      <c r="L30" s="92"/>
      <c r="M30" s="92"/>
      <c r="N30" s="92"/>
    </row>
    <row r="31" spans="1:19" ht="12.75" x14ac:dyDescent="0.2">
      <c r="A31" s="84"/>
      <c r="B31" s="93"/>
      <c r="D31" s="94"/>
      <c r="H31" s="95"/>
      <c r="Q31" s="96"/>
      <c r="S31" s="96"/>
    </row>
    <row r="32" spans="1:19" ht="12.75" x14ac:dyDescent="0.2">
      <c r="A32" s="84"/>
      <c r="B32" s="93"/>
      <c r="D32" s="94"/>
      <c r="H32" s="95"/>
      <c r="Q32" s="96"/>
      <c r="S32" s="96"/>
    </row>
    <row r="33" spans="1:19" ht="12.75" x14ac:dyDescent="0.2">
      <c r="A33" s="84"/>
      <c r="B33" s="93"/>
      <c r="D33" s="94"/>
      <c r="H33" s="95"/>
      <c r="Q33" s="96"/>
      <c r="S33" s="96"/>
    </row>
    <row r="34" spans="1:19" ht="12.75" x14ac:dyDescent="0.2">
      <c r="A34" s="84"/>
      <c r="B34" s="93"/>
      <c r="D34" s="94"/>
      <c r="H34" s="95"/>
      <c r="Q34" s="96"/>
      <c r="S34" s="96"/>
    </row>
    <row r="35" spans="1:19" ht="12.75" x14ac:dyDescent="0.2">
      <c r="A35" s="84"/>
      <c r="B35" s="93"/>
      <c r="D35" s="94"/>
      <c r="H35" s="95"/>
      <c r="Q35" s="96"/>
      <c r="S35" s="96"/>
    </row>
    <row r="36" spans="1:19" ht="12.75" x14ac:dyDescent="0.2">
      <c r="A36" s="84"/>
      <c r="B36" s="93"/>
      <c r="D36" s="94"/>
      <c r="H36" s="95"/>
      <c r="Q36" s="96"/>
      <c r="S36" s="96"/>
    </row>
    <row r="37" spans="1:19" ht="12.75" x14ac:dyDescent="0.2">
      <c r="A37" s="84"/>
      <c r="B37" s="93"/>
      <c r="D37" s="94"/>
      <c r="H37" s="95"/>
      <c r="Q37" s="96"/>
      <c r="S37" s="96"/>
    </row>
    <row r="38" spans="1:19" ht="12.75" x14ac:dyDescent="0.2">
      <c r="A38" s="84"/>
      <c r="B38" s="93"/>
      <c r="D38" s="94"/>
      <c r="H38" s="95"/>
      <c r="Q38" s="96"/>
      <c r="S38" s="96"/>
    </row>
    <row r="39" spans="1:19" ht="12.75" x14ac:dyDescent="0.2">
      <c r="A39" s="84"/>
      <c r="B39" s="93"/>
      <c r="D39" s="94"/>
      <c r="H39" s="95"/>
      <c r="Q39" s="96"/>
      <c r="S39" s="96"/>
    </row>
    <row r="40" spans="1:19" ht="12.75" x14ac:dyDescent="0.2">
      <c r="A40" s="84"/>
      <c r="B40" s="93"/>
      <c r="D40" s="94"/>
      <c r="H40" s="95"/>
      <c r="Q40" s="96"/>
      <c r="S40" s="96"/>
    </row>
    <row r="41" spans="1:19" ht="12.75" x14ac:dyDescent="0.2">
      <c r="A41" s="84"/>
      <c r="B41" s="93"/>
      <c r="D41" s="94"/>
      <c r="H41" s="95"/>
      <c r="Q41" s="96"/>
      <c r="S41" s="96"/>
    </row>
    <row r="42" spans="1:19" ht="12.75" x14ac:dyDescent="0.2">
      <c r="A42" s="84"/>
      <c r="B42" s="93"/>
      <c r="D42" s="94"/>
      <c r="H42" s="95"/>
      <c r="Q42" s="96"/>
      <c r="S42" s="96"/>
    </row>
    <row r="43" spans="1:19" ht="12.75" x14ac:dyDescent="0.2">
      <c r="A43" s="84"/>
      <c r="B43" s="93"/>
      <c r="D43" s="94"/>
      <c r="H43" s="95"/>
      <c r="Q43" s="96"/>
      <c r="S43" s="96"/>
    </row>
    <row r="44" spans="1:19" ht="12.75" x14ac:dyDescent="0.2">
      <c r="A44" s="84"/>
      <c r="B44" s="93"/>
      <c r="D44" s="94"/>
      <c r="H44" s="95"/>
      <c r="Q44" s="96"/>
      <c r="S44" s="96"/>
    </row>
    <row r="45" spans="1:19" ht="12.75" x14ac:dyDescent="0.2">
      <c r="A45" s="84"/>
      <c r="H45" s="95"/>
      <c r="Q45" s="96"/>
      <c r="S45" s="96"/>
    </row>
    <row r="46" spans="1:19" ht="12.75" x14ac:dyDescent="0.2">
      <c r="A46" s="84"/>
      <c r="H46" s="95"/>
      <c r="Q46" s="96"/>
      <c r="S46" s="96"/>
    </row>
  </sheetData>
  <mergeCells count="6">
    <mergeCell ref="A1:E1"/>
    <mergeCell ref="A3:A8"/>
    <mergeCell ref="B3:B8"/>
    <mergeCell ref="C3:C8"/>
    <mergeCell ref="D3:D8"/>
    <mergeCell ref="E3:E8"/>
  </mergeCells>
  <pageMargins left="0.78749999999999998" right="0.78749999999999998" top="0.78749999999999998" bottom="0.78749999999999998" header="0.511811023622047" footer="0.511811023622047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3259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Объем</vt:lpstr>
      <vt:lpstr>Расп (расч.МОРК) 2026г.</vt:lpstr>
      <vt:lpstr>2027-2028 гг</vt:lpstr>
      <vt:lpstr>'Расп (расч.МОРК) 2026г.'!Print_Area_0</vt:lpstr>
      <vt:lpstr>Объем!Заголовки_для_печати</vt:lpstr>
      <vt:lpstr>'Расп (расч.МОРК) 2026г.'!Заголовки_для_печати</vt:lpstr>
      <vt:lpstr>Объем!Область_печати</vt:lpstr>
      <vt:lpstr>'Расп (расч.МОРК) 2026г.'!Область_печати</vt:lpstr>
    </vt:vector>
  </TitlesOfParts>
  <Company>THE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GVY</dc:creator>
  <dc:description/>
  <cp:lastModifiedBy>Жанна А. Каталевская</cp:lastModifiedBy>
  <cp:revision>326</cp:revision>
  <cp:lastPrinted>2025-10-30T11:40:19Z</cp:lastPrinted>
  <dcterms:created xsi:type="dcterms:W3CDTF">2003-04-02T10:25:02Z</dcterms:created>
  <dcterms:modified xsi:type="dcterms:W3CDTF">2025-10-31T12:30:55Z</dcterms:modified>
  <dc:language>ru-RU</dc:language>
</cp:coreProperties>
</file>